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510" yWindow="900" windowWidth="24120" windowHeight="11160" tabRatio="880"/>
  </bookViews>
  <sheets>
    <sheet name="Inhalt" sheetId="6" r:id="rId1"/>
    <sheet name="1a) Einfluss Gütergruppen Agg1" sheetId="28" r:id="rId2"/>
    <sheet name="1b)Einfluss Gütergruppen Agg1+2" sheetId="14" r:id="rId3"/>
    <sheet name="1c)Einfluss Gütergruppen Filter" sheetId="20" r:id="rId4"/>
    <sheet name="1d)Einfluss Gütergruppen Agg1_G" sheetId="25" r:id="rId5"/>
    <sheet name="2a) Einfluss Emiss&amp;Ressour grob" sheetId="24" r:id="rId6"/>
    <sheet name="2b) Einfluss Emiss&amp;Ressour" sheetId="7" r:id="rId7"/>
    <sheet name="3) Midpoint Analyse" sheetId="21" r:id="rId8"/>
    <sheet name="A1) Einfluss Gütergruppen_UBP" sheetId="16" r:id="rId9"/>
    <sheet name="A2)Einfluss Gütergruppen%-Hilfe" sheetId="19" r:id="rId10"/>
    <sheet name="A3) Einfluss Emiss&amp;Ressour_UBP" sheetId="29" r:id="rId11"/>
  </sheets>
  <definedNames>
    <definedName name="_xlnm._FilterDatabase" localSheetId="1" hidden="1">'1a) Einfluss Gütergruppen Agg1'!$B$7:$P$7</definedName>
    <definedName name="_xlnm._FilterDatabase" localSheetId="2" hidden="1">'1b)Einfluss Gütergruppen Agg1+2'!$A$16:$L$16</definedName>
    <definedName name="_xlnm._FilterDatabase" localSheetId="3" hidden="1">'1c)Einfluss Gütergruppen Filter'!$B$18:$P$18</definedName>
    <definedName name="_xlnm._FilterDatabase" localSheetId="4" hidden="1">'1d)Einfluss Gütergruppen Agg1_G'!$A$19:$M$19</definedName>
    <definedName name="_xlnm._FilterDatabase" localSheetId="5" hidden="1">'2a) Einfluss Emiss&amp;Ressour grob'!$B$6:$R$6</definedName>
    <definedName name="_xlnm._FilterDatabase" localSheetId="6" hidden="1">'2b) Einfluss Emiss&amp;Ressour'!$A$20:$Q$982</definedName>
    <definedName name="_xlnm._FilterDatabase" localSheetId="8" hidden="1">'A1) Einfluss Gütergruppen_UBP'!$A$17:$P$17</definedName>
    <definedName name="_xlnm._FilterDatabase" localSheetId="9" hidden="1">'A2)Einfluss Gütergruppen%-Hilfe'!$A$17:$P$17</definedName>
    <definedName name="_xlnm._FilterDatabase" localSheetId="10" hidden="1">'A3) Einfluss Emiss&amp;Ressour_UBP'!$A$19:$AD$981</definedName>
    <definedName name="_xlnm.Print_Area" localSheetId="2">'1b)Einfluss Gütergruppen Agg1+2'!$A$1:$AI$218</definedName>
    <definedName name="_xlnm.Print_Area" localSheetId="3">'1c)Einfluss Gütergruppen Filter'!$A$13:$P$58</definedName>
    <definedName name="_xlnm.Print_Area" localSheetId="4">'1d)Einfluss Gütergruppen Agg1_G'!$A$15:$AE$76</definedName>
    <definedName name="_xlnm.Print_Area" localSheetId="6">'2b) Einfluss Emiss&amp;Ressour'!$B$18:$AE$76</definedName>
    <definedName name="_xlnm.Print_Area" localSheetId="8">'A1) Einfluss Gütergruppen_UBP'!$A$13:$Q$57</definedName>
    <definedName name="_xlnm.Print_Area" localSheetId="9">'A2)Einfluss Gütergruppen%-Hilfe'!$A$13:$Q$57</definedName>
    <definedName name="_xlnm.Print_Area" localSheetId="10">'A3) Einfluss Emiss&amp;Ressour_UBP'!$B$18:$AO$75</definedName>
    <definedName name="_xlnm.Print_Area" localSheetId="0">Inhalt!$B$1:$E$25</definedName>
  </definedNames>
  <calcPr calcId="145621"/>
</workbook>
</file>

<file path=xl/calcChain.xml><?xml version="1.0" encoding="utf-8"?>
<calcChain xmlns="http://schemas.openxmlformats.org/spreadsheetml/2006/main">
  <c r="D75" i="21" l="1"/>
  <c r="E75" i="21"/>
  <c r="F75" i="21"/>
  <c r="G75" i="21"/>
  <c r="H75" i="21"/>
  <c r="I75" i="21"/>
  <c r="J75" i="21"/>
  <c r="K75" i="21"/>
  <c r="L75" i="21"/>
  <c r="M75" i="21"/>
  <c r="N75" i="21"/>
  <c r="O75" i="21"/>
  <c r="P75" i="21"/>
  <c r="D76" i="21"/>
  <c r="E76" i="21"/>
  <c r="F76" i="21"/>
  <c r="G76" i="21"/>
  <c r="H76" i="21"/>
  <c r="I76" i="21"/>
  <c r="J76" i="21"/>
  <c r="K76" i="21"/>
  <c r="L76" i="21"/>
  <c r="M76" i="21"/>
  <c r="N76" i="21"/>
  <c r="O76" i="21"/>
  <c r="P76" i="21"/>
  <c r="F65" i="21"/>
  <c r="F77" i="21" s="1"/>
  <c r="G65" i="21"/>
  <c r="G77" i="21" s="1"/>
  <c r="H65" i="21"/>
  <c r="H77" i="21" s="1"/>
  <c r="I65" i="21"/>
  <c r="I77" i="21" s="1"/>
  <c r="J65" i="21"/>
  <c r="J77" i="21" s="1"/>
  <c r="K65" i="21"/>
  <c r="K77" i="21" s="1"/>
  <c r="L65" i="21"/>
  <c r="L77" i="21" s="1"/>
  <c r="M65" i="21"/>
  <c r="M77" i="21" s="1"/>
  <c r="N65" i="21"/>
  <c r="N77" i="21" s="1"/>
  <c r="O65" i="21"/>
  <c r="O77" i="21" s="1"/>
  <c r="P65" i="21"/>
  <c r="P77" i="21" s="1"/>
  <c r="E65" i="21"/>
  <c r="E71" i="21" s="1"/>
  <c r="D65" i="21"/>
  <c r="D77" i="21" s="1"/>
  <c r="E73" i="21"/>
  <c r="F73" i="21"/>
  <c r="G73" i="21"/>
  <c r="H73" i="21"/>
  <c r="I73" i="21"/>
  <c r="J73" i="21"/>
  <c r="K73" i="21"/>
  <c r="L73" i="21"/>
  <c r="M73" i="21"/>
  <c r="N73" i="21"/>
  <c r="O73" i="21"/>
  <c r="P73" i="21"/>
  <c r="E74" i="21"/>
  <c r="F74" i="21"/>
  <c r="G74" i="21"/>
  <c r="H74" i="21"/>
  <c r="I74" i="21"/>
  <c r="J74" i="21"/>
  <c r="K74" i="21"/>
  <c r="L74" i="21"/>
  <c r="M74" i="21"/>
  <c r="N74" i="21"/>
  <c r="O74" i="21"/>
  <c r="P74" i="21"/>
  <c r="D73" i="21"/>
  <c r="D74" i="21"/>
  <c r="B73" i="21"/>
  <c r="B74" i="21"/>
  <c r="B75" i="21"/>
  <c r="D70" i="21"/>
  <c r="E70" i="21"/>
  <c r="F70" i="21"/>
  <c r="G70" i="21"/>
  <c r="H70" i="21"/>
  <c r="I70" i="21"/>
  <c r="J70" i="21"/>
  <c r="K70" i="21"/>
  <c r="L70" i="21"/>
  <c r="M70" i="21"/>
  <c r="N70" i="21"/>
  <c r="O70" i="21"/>
  <c r="P70" i="21"/>
  <c r="D67" i="21"/>
  <c r="E67" i="21"/>
  <c r="F67" i="21"/>
  <c r="G67" i="21"/>
  <c r="H67" i="21"/>
  <c r="I67" i="21"/>
  <c r="J67" i="21"/>
  <c r="K67" i="21"/>
  <c r="L67" i="21"/>
  <c r="M67" i="21"/>
  <c r="N67" i="21"/>
  <c r="O67" i="21"/>
  <c r="P67" i="21"/>
  <c r="D68" i="21"/>
  <c r="E68" i="21"/>
  <c r="F68" i="21"/>
  <c r="G68" i="21"/>
  <c r="H68" i="21"/>
  <c r="I68" i="21"/>
  <c r="J68" i="21"/>
  <c r="K68" i="21"/>
  <c r="L68" i="21"/>
  <c r="M68" i="21"/>
  <c r="N68" i="21"/>
  <c r="O68" i="21"/>
  <c r="P68" i="21"/>
  <c r="E69" i="21"/>
  <c r="F69" i="21"/>
  <c r="G69" i="21"/>
  <c r="H69" i="21"/>
  <c r="I69" i="21"/>
  <c r="J69" i="21"/>
  <c r="K69" i="21"/>
  <c r="L69" i="21"/>
  <c r="M69" i="21"/>
  <c r="N69" i="21"/>
  <c r="O69" i="21"/>
  <c r="P69" i="21"/>
  <c r="D69" i="21"/>
  <c r="B70" i="21"/>
  <c r="B67" i="21"/>
  <c r="B68" i="21"/>
  <c r="B69" i="21"/>
  <c r="D16" i="16"/>
  <c r="E16" i="29"/>
  <c r="D16" i="19"/>
  <c r="D34" i="19"/>
  <c r="P71" i="21" l="1"/>
  <c r="O71" i="21"/>
  <c r="N71" i="21"/>
  <c r="M71" i="21"/>
  <c r="L71" i="21"/>
  <c r="K71" i="21"/>
  <c r="J71" i="21"/>
  <c r="I71" i="21"/>
  <c r="H71" i="21"/>
  <c r="G71" i="21"/>
  <c r="F71" i="21"/>
  <c r="D71" i="21"/>
  <c r="E77" i="21"/>
  <c r="D24" i="21"/>
  <c r="G24" i="21"/>
  <c r="D23" i="14"/>
  <c r="Z8" i="24"/>
  <c r="Z9" i="24"/>
  <c r="Z10" i="24"/>
  <c r="Z11" i="24"/>
  <c r="Z12" i="24"/>
  <c r="Z13" i="24"/>
  <c r="G15" i="24"/>
  <c r="Z7" i="24" s="1"/>
  <c r="H15" i="24"/>
  <c r="I15" i="24"/>
  <c r="J15" i="24"/>
  <c r="K15" i="24"/>
  <c r="L15" i="24"/>
  <c r="M15" i="24"/>
  <c r="N15" i="24"/>
  <c r="O15" i="24"/>
  <c r="P15" i="24"/>
  <c r="Q15" i="24"/>
  <c r="R15" i="24"/>
  <c r="G984" i="7"/>
  <c r="H984" i="7"/>
  <c r="I984" i="7"/>
  <c r="J984" i="7"/>
  <c r="K984" i="7"/>
  <c r="L984" i="7"/>
  <c r="M984" i="7"/>
  <c r="N984" i="7"/>
  <c r="O984" i="7"/>
  <c r="P984" i="7"/>
  <c r="Q984" i="7"/>
  <c r="R984" i="7"/>
  <c r="F984"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62" i="7"/>
  <c r="W63" i="7"/>
  <c r="W64" i="7"/>
  <c r="W65" i="7"/>
  <c r="W66" i="7"/>
  <c r="W67" i="7"/>
  <c r="W68" i="7"/>
  <c r="W69" i="7"/>
  <c r="W70" i="7"/>
  <c r="W71" i="7"/>
  <c r="W72" i="7"/>
  <c r="W73" i="7"/>
  <c r="W74" i="7"/>
  <c r="W75" i="7"/>
  <c r="W76" i="7"/>
  <c r="W77" i="7"/>
  <c r="W78" i="7"/>
  <c r="W79" i="7"/>
  <c r="W80" i="7"/>
  <c r="W81" i="7"/>
  <c r="W82" i="7"/>
  <c r="W83" i="7"/>
  <c r="W84" i="7"/>
  <c r="W85" i="7"/>
  <c r="W86" i="7"/>
  <c r="W87" i="7"/>
  <c r="W88" i="7"/>
  <c r="W89" i="7"/>
  <c r="W90" i="7"/>
  <c r="W91" i="7"/>
  <c r="W92" i="7"/>
  <c r="W93" i="7"/>
  <c r="W94" i="7"/>
  <c r="W95" i="7"/>
  <c r="W96" i="7"/>
  <c r="W97" i="7"/>
  <c r="W98" i="7"/>
  <c r="W99" i="7"/>
  <c r="W100" i="7"/>
  <c r="W101" i="7"/>
  <c r="W102" i="7"/>
  <c r="W103" i="7"/>
  <c r="W104" i="7"/>
  <c r="W105" i="7"/>
  <c r="W106" i="7"/>
  <c r="W107" i="7"/>
  <c r="W108" i="7"/>
  <c r="W109" i="7"/>
  <c r="W110" i="7"/>
  <c r="W111" i="7"/>
  <c r="W112" i="7"/>
  <c r="W113" i="7"/>
  <c r="W114" i="7"/>
  <c r="W115" i="7"/>
  <c r="W116" i="7"/>
  <c r="W117" i="7"/>
  <c r="W118" i="7"/>
  <c r="W119" i="7"/>
  <c r="W120" i="7"/>
  <c r="W121" i="7"/>
  <c r="W122" i="7"/>
  <c r="W123" i="7"/>
  <c r="W124" i="7"/>
  <c r="W125" i="7"/>
  <c r="W126" i="7"/>
  <c r="W127" i="7"/>
  <c r="W128" i="7"/>
  <c r="W129" i="7"/>
  <c r="W130" i="7"/>
  <c r="W131" i="7"/>
  <c r="W132" i="7"/>
  <c r="W133" i="7"/>
  <c r="W134" i="7"/>
  <c r="W135" i="7"/>
  <c r="W136" i="7"/>
  <c r="W137" i="7"/>
  <c r="W138" i="7"/>
  <c r="W139" i="7"/>
  <c r="W140" i="7"/>
  <c r="W141" i="7"/>
  <c r="W142" i="7"/>
  <c r="W143" i="7"/>
  <c r="W144" i="7"/>
  <c r="W145" i="7"/>
  <c r="W146" i="7"/>
  <c r="W147" i="7"/>
  <c r="W148" i="7"/>
  <c r="W149" i="7"/>
  <c r="W150" i="7"/>
  <c r="W151" i="7"/>
  <c r="W152" i="7"/>
  <c r="W153" i="7"/>
  <c r="W154" i="7"/>
  <c r="W155" i="7"/>
  <c r="W156" i="7"/>
  <c r="W157" i="7"/>
  <c r="W158" i="7"/>
  <c r="W159" i="7"/>
  <c r="W160" i="7"/>
  <c r="W161" i="7"/>
  <c r="W162" i="7"/>
  <c r="W163" i="7"/>
  <c r="W164" i="7"/>
  <c r="W165" i="7"/>
  <c r="W166" i="7"/>
  <c r="W167" i="7"/>
  <c r="W168" i="7"/>
  <c r="W169" i="7"/>
  <c r="W170" i="7"/>
  <c r="W171" i="7"/>
  <c r="W172" i="7"/>
  <c r="W173" i="7"/>
  <c r="W174" i="7"/>
  <c r="W175" i="7"/>
  <c r="W176" i="7"/>
  <c r="W177" i="7"/>
  <c r="W178" i="7"/>
  <c r="W179" i="7"/>
  <c r="W180" i="7"/>
  <c r="W181" i="7"/>
  <c r="W182" i="7"/>
  <c r="W183" i="7"/>
  <c r="W184" i="7"/>
  <c r="W185" i="7"/>
  <c r="W186" i="7"/>
  <c r="W187" i="7"/>
  <c r="W188" i="7"/>
  <c r="W189" i="7"/>
  <c r="W190" i="7"/>
  <c r="W191" i="7"/>
  <c r="W192" i="7"/>
  <c r="W193" i="7"/>
  <c r="W194" i="7"/>
  <c r="W195" i="7"/>
  <c r="W196" i="7"/>
  <c r="W197" i="7"/>
  <c r="W198" i="7"/>
  <c r="W199" i="7"/>
  <c r="W200" i="7"/>
  <c r="W201" i="7"/>
  <c r="W202" i="7"/>
  <c r="W203" i="7"/>
  <c r="W204" i="7"/>
  <c r="W205" i="7"/>
  <c r="W206" i="7"/>
  <c r="W207" i="7"/>
  <c r="W208" i="7"/>
  <c r="W209" i="7"/>
  <c r="W210" i="7"/>
  <c r="W211" i="7"/>
  <c r="W212" i="7"/>
  <c r="W213" i="7"/>
  <c r="W214" i="7"/>
  <c r="W215" i="7"/>
  <c r="W216" i="7"/>
  <c r="W217" i="7"/>
  <c r="W218" i="7"/>
  <c r="W219" i="7"/>
  <c r="W220" i="7"/>
  <c r="W221" i="7"/>
  <c r="W222" i="7"/>
  <c r="W223" i="7"/>
  <c r="W224" i="7"/>
  <c r="W225" i="7"/>
  <c r="W226" i="7"/>
  <c r="W227" i="7"/>
  <c r="W228" i="7"/>
  <c r="W229" i="7"/>
  <c r="W230" i="7"/>
  <c r="W231" i="7"/>
  <c r="W232" i="7"/>
  <c r="W233" i="7"/>
  <c r="W234" i="7"/>
  <c r="W235" i="7"/>
  <c r="W236" i="7"/>
  <c r="W237" i="7"/>
  <c r="W238" i="7"/>
  <c r="W239" i="7"/>
  <c r="W240" i="7"/>
  <c r="W241" i="7"/>
  <c r="W242" i="7"/>
  <c r="W243" i="7"/>
  <c r="W244" i="7"/>
  <c r="W245" i="7"/>
  <c r="W246" i="7"/>
  <c r="W247" i="7"/>
  <c r="W248" i="7"/>
  <c r="W249" i="7"/>
  <c r="W250" i="7"/>
  <c r="W251" i="7"/>
  <c r="W252" i="7"/>
  <c r="W253" i="7"/>
  <c r="W254" i="7"/>
  <c r="W255" i="7"/>
  <c r="W256" i="7"/>
  <c r="W257" i="7"/>
  <c r="W258" i="7"/>
  <c r="W259" i="7"/>
  <c r="W260" i="7"/>
  <c r="W261" i="7"/>
  <c r="W262" i="7"/>
  <c r="W263" i="7"/>
  <c r="W264" i="7"/>
  <c r="W265" i="7"/>
  <c r="W266" i="7"/>
  <c r="W267" i="7"/>
  <c r="W268" i="7"/>
  <c r="W269" i="7"/>
  <c r="W270" i="7"/>
  <c r="W271" i="7"/>
  <c r="W272" i="7"/>
  <c r="W273" i="7"/>
  <c r="W274" i="7"/>
  <c r="W275" i="7"/>
  <c r="W276" i="7"/>
  <c r="W277" i="7"/>
  <c r="W278" i="7"/>
  <c r="W279" i="7"/>
  <c r="W280" i="7"/>
  <c r="W281" i="7"/>
  <c r="W282" i="7"/>
  <c r="W283" i="7"/>
  <c r="W284" i="7"/>
  <c r="W285" i="7"/>
  <c r="W286" i="7"/>
  <c r="W287" i="7"/>
  <c r="W288" i="7"/>
  <c r="W289" i="7"/>
  <c r="W290" i="7"/>
  <c r="W291" i="7"/>
  <c r="W292" i="7"/>
  <c r="W293" i="7"/>
  <c r="W294" i="7"/>
  <c r="W295" i="7"/>
  <c r="W296" i="7"/>
  <c r="W297" i="7"/>
  <c r="W298" i="7"/>
  <c r="W299" i="7"/>
  <c r="W300" i="7"/>
  <c r="W301" i="7"/>
  <c r="W302" i="7"/>
  <c r="W303" i="7"/>
  <c r="W304" i="7"/>
  <c r="W305" i="7"/>
  <c r="W306" i="7"/>
  <c r="W307" i="7"/>
  <c r="W308" i="7"/>
  <c r="W309" i="7"/>
  <c r="W310" i="7"/>
  <c r="W311" i="7"/>
  <c r="W312" i="7"/>
  <c r="W313" i="7"/>
  <c r="W314" i="7"/>
  <c r="W315" i="7"/>
  <c r="W316" i="7"/>
  <c r="W317" i="7"/>
  <c r="W318" i="7"/>
  <c r="W319" i="7"/>
  <c r="W320" i="7"/>
  <c r="W321" i="7"/>
  <c r="W322" i="7"/>
  <c r="W323" i="7"/>
  <c r="W324" i="7"/>
  <c r="W325" i="7"/>
  <c r="W326" i="7"/>
  <c r="W327" i="7"/>
  <c r="W328" i="7"/>
  <c r="W329" i="7"/>
  <c r="W330" i="7"/>
  <c r="W331" i="7"/>
  <c r="W332" i="7"/>
  <c r="W333" i="7"/>
  <c r="W334" i="7"/>
  <c r="W335" i="7"/>
  <c r="W336" i="7"/>
  <c r="W337" i="7"/>
  <c r="W338" i="7"/>
  <c r="W339" i="7"/>
  <c r="W340" i="7"/>
  <c r="W341" i="7"/>
  <c r="W342" i="7"/>
  <c r="W343" i="7"/>
  <c r="W344" i="7"/>
  <c r="W345" i="7"/>
  <c r="W346" i="7"/>
  <c r="W347" i="7"/>
  <c r="W348" i="7"/>
  <c r="W349" i="7"/>
  <c r="W350" i="7"/>
  <c r="W351" i="7"/>
  <c r="W352" i="7"/>
  <c r="W353" i="7"/>
  <c r="W354" i="7"/>
  <c r="W355" i="7"/>
  <c r="W356" i="7"/>
  <c r="W357" i="7"/>
  <c r="W358" i="7"/>
  <c r="W359" i="7"/>
  <c r="W360" i="7"/>
  <c r="W361" i="7"/>
  <c r="W362" i="7"/>
  <c r="W363" i="7"/>
  <c r="W364" i="7"/>
  <c r="W365" i="7"/>
  <c r="W366" i="7"/>
  <c r="W367" i="7"/>
  <c r="W368" i="7"/>
  <c r="W369" i="7"/>
  <c r="W370" i="7"/>
  <c r="W371" i="7"/>
  <c r="W372" i="7"/>
  <c r="W373" i="7"/>
  <c r="W374" i="7"/>
  <c r="W375" i="7"/>
  <c r="W376" i="7"/>
  <c r="W377" i="7"/>
  <c r="W378" i="7"/>
  <c r="W379" i="7"/>
  <c r="W380" i="7"/>
  <c r="W381" i="7"/>
  <c r="W382" i="7"/>
  <c r="W383" i="7"/>
  <c r="W384" i="7"/>
  <c r="W385" i="7"/>
  <c r="W386" i="7"/>
  <c r="W387" i="7"/>
  <c r="W388" i="7"/>
  <c r="W389" i="7"/>
  <c r="W390" i="7"/>
  <c r="W391" i="7"/>
  <c r="W392" i="7"/>
  <c r="W393" i="7"/>
  <c r="W394" i="7"/>
  <c r="W395" i="7"/>
  <c r="W396" i="7"/>
  <c r="W397" i="7"/>
  <c r="W398" i="7"/>
  <c r="W399" i="7"/>
  <c r="W400" i="7"/>
  <c r="W401" i="7"/>
  <c r="W402" i="7"/>
  <c r="W403" i="7"/>
  <c r="W404" i="7"/>
  <c r="W405" i="7"/>
  <c r="W406" i="7"/>
  <c r="W407" i="7"/>
  <c r="W408" i="7"/>
  <c r="W409" i="7"/>
  <c r="W410" i="7"/>
  <c r="W411" i="7"/>
  <c r="W412" i="7"/>
  <c r="W413" i="7"/>
  <c r="W414" i="7"/>
  <c r="W415" i="7"/>
  <c r="W416" i="7"/>
  <c r="W417" i="7"/>
  <c r="W418" i="7"/>
  <c r="W419" i="7"/>
  <c r="W420" i="7"/>
  <c r="W421" i="7"/>
  <c r="W422" i="7"/>
  <c r="W423" i="7"/>
  <c r="W424" i="7"/>
  <c r="W425" i="7"/>
  <c r="W426" i="7"/>
  <c r="W427" i="7"/>
  <c r="W428" i="7"/>
  <c r="W429" i="7"/>
  <c r="W430" i="7"/>
  <c r="W431" i="7"/>
  <c r="W432" i="7"/>
  <c r="W433" i="7"/>
  <c r="W434" i="7"/>
  <c r="W435" i="7"/>
  <c r="W436" i="7"/>
  <c r="W437" i="7"/>
  <c r="W438" i="7"/>
  <c r="W439" i="7"/>
  <c r="W440" i="7"/>
  <c r="W441" i="7"/>
  <c r="W442" i="7"/>
  <c r="W443" i="7"/>
  <c r="W444" i="7"/>
  <c r="W445" i="7"/>
  <c r="W446" i="7"/>
  <c r="W447" i="7"/>
  <c r="W448" i="7"/>
  <c r="W449" i="7"/>
  <c r="W450" i="7"/>
  <c r="W451" i="7"/>
  <c r="W452" i="7"/>
  <c r="W453" i="7"/>
  <c r="W454" i="7"/>
  <c r="W455" i="7"/>
  <c r="W456" i="7"/>
  <c r="W457" i="7"/>
  <c r="W458" i="7"/>
  <c r="W459" i="7"/>
  <c r="W460" i="7"/>
  <c r="W461" i="7"/>
  <c r="W462" i="7"/>
  <c r="W463" i="7"/>
  <c r="W464" i="7"/>
  <c r="W465" i="7"/>
  <c r="W466" i="7"/>
  <c r="W467" i="7"/>
  <c r="W468" i="7"/>
  <c r="W469" i="7"/>
  <c r="W470" i="7"/>
  <c r="W471" i="7"/>
  <c r="W472" i="7"/>
  <c r="W473" i="7"/>
  <c r="W474" i="7"/>
  <c r="W475" i="7"/>
  <c r="W476" i="7"/>
  <c r="W477" i="7"/>
  <c r="W478" i="7"/>
  <c r="W479" i="7"/>
  <c r="W480" i="7"/>
  <c r="W481" i="7"/>
  <c r="W482" i="7"/>
  <c r="W483" i="7"/>
  <c r="W484" i="7"/>
  <c r="W485" i="7"/>
  <c r="W486" i="7"/>
  <c r="W487" i="7"/>
  <c r="W488" i="7"/>
  <c r="W489" i="7"/>
  <c r="W490" i="7"/>
  <c r="W491" i="7"/>
  <c r="W492" i="7"/>
  <c r="W493" i="7"/>
  <c r="W494" i="7"/>
  <c r="W495" i="7"/>
  <c r="W496" i="7"/>
  <c r="W497" i="7"/>
  <c r="W498" i="7"/>
  <c r="W499" i="7"/>
  <c r="W500" i="7"/>
  <c r="W501" i="7"/>
  <c r="W502" i="7"/>
  <c r="W503" i="7"/>
  <c r="W504" i="7"/>
  <c r="W505" i="7"/>
  <c r="W506" i="7"/>
  <c r="W507" i="7"/>
  <c r="W508" i="7"/>
  <c r="W509" i="7"/>
  <c r="W510" i="7"/>
  <c r="W511" i="7"/>
  <c r="W512" i="7"/>
  <c r="W513" i="7"/>
  <c r="W514" i="7"/>
  <c r="W515" i="7"/>
  <c r="W516" i="7"/>
  <c r="W517" i="7"/>
  <c r="W518" i="7"/>
  <c r="W519" i="7"/>
  <c r="W520" i="7"/>
  <c r="W521" i="7"/>
  <c r="W522" i="7"/>
  <c r="W523" i="7"/>
  <c r="W524" i="7"/>
  <c r="W525" i="7"/>
  <c r="W526" i="7"/>
  <c r="W527" i="7"/>
  <c r="W528" i="7"/>
  <c r="W529" i="7"/>
  <c r="W530" i="7"/>
  <c r="W531" i="7"/>
  <c r="W532" i="7"/>
  <c r="W533" i="7"/>
  <c r="W534" i="7"/>
  <c r="W535" i="7"/>
  <c r="W536" i="7"/>
  <c r="W537" i="7"/>
  <c r="W538" i="7"/>
  <c r="W539" i="7"/>
  <c r="W540" i="7"/>
  <c r="W541" i="7"/>
  <c r="W542" i="7"/>
  <c r="W543" i="7"/>
  <c r="W544" i="7"/>
  <c r="W545" i="7"/>
  <c r="W546" i="7"/>
  <c r="W547" i="7"/>
  <c r="W548" i="7"/>
  <c r="W549" i="7"/>
  <c r="W550" i="7"/>
  <c r="W551" i="7"/>
  <c r="W552" i="7"/>
  <c r="W553" i="7"/>
  <c r="W554" i="7"/>
  <c r="W555" i="7"/>
  <c r="W556" i="7"/>
  <c r="W557" i="7"/>
  <c r="W558" i="7"/>
  <c r="W559" i="7"/>
  <c r="W560" i="7"/>
  <c r="W561" i="7"/>
  <c r="W562" i="7"/>
  <c r="W563" i="7"/>
  <c r="W564" i="7"/>
  <c r="W565" i="7"/>
  <c r="W566" i="7"/>
  <c r="W567" i="7"/>
  <c r="W568" i="7"/>
  <c r="W569" i="7"/>
  <c r="W570" i="7"/>
  <c r="W571" i="7"/>
  <c r="W572" i="7"/>
  <c r="W573" i="7"/>
  <c r="W574" i="7"/>
  <c r="W575" i="7"/>
  <c r="W576" i="7"/>
  <c r="W577" i="7"/>
  <c r="W578" i="7"/>
  <c r="W579" i="7"/>
  <c r="W580" i="7"/>
  <c r="W581" i="7"/>
  <c r="W582" i="7"/>
  <c r="W583" i="7"/>
  <c r="W584" i="7"/>
  <c r="W585" i="7"/>
  <c r="W586" i="7"/>
  <c r="W587" i="7"/>
  <c r="W588" i="7"/>
  <c r="W589" i="7"/>
  <c r="W590" i="7"/>
  <c r="W591" i="7"/>
  <c r="W592" i="7"/>
  <c r="W593" i="7"/>
  <c r="W594" i="7"/>
  <c r="W595" i="7"/>
  <c r="W596" i="7"/>
  <c r="W597" i="7"/>
  <c r="W598" i="7"/>
  <c r="W599" i="7"/>
  <c r="W600" i="7"/>
  <c r="W601" i="7"/>
  <c r="W602" i="7"/>
  <c r="W603" i="7"/>
  <c r="W604" i="7"/>
  <c r="W605" i="7"/>
  <c r="W606" i="7"/>
  <c r="W607" i="7"/>
  <c r="W608" i="7"/>
  <c r="W609" i="7"/>
  <c r="W610" i="7"/>
  <c r="W611" i="7"/>
  <c r="W612" i="7"/>
  <c r="W613" i="7"/>
  <c r="W614" i="7"/>
  <c r="W615" i="7"/>
  <c r="W616" i="7"/>
  <c r="W617" i="7"/>
  <c r="W618" i="7"/>
  <c r="W619" i="7"/>
  <c r="W620" i="7"/>
  <c r="W621" i="7"/>
  <c r="W622" i="7"/>
  <c r="W623" i="7"/>
  <c r="W624" i="7"/>
  <c r="W625" i="7"/>
  <c r="W626" i="7"/>
  <c r="W627" i="7"/>
  <c r="W628" i="7"/>
  <c r="W629" i="7"/>
  <c r="W630" i="7"/>
  <c r="W631" i="7"/>
  <c r="W632" i="7"/>
  <c r="W633" i="7"/>
  <c r="W634" i="7"/>
  <c r="W635" i="7"/>
  <c r="W636" i="7"/>
  <c r="W637" i="7"/>
  <c r="W638" i="7"/>
  <c r="W639" i="7"/>
  <c r="W640" i="7"/>
  <c r="W641" i="7"/>
  <c r="W642" i="7"/>
  <c r="W643" i="7"/>
  <c r="W644" i="7"/>
  <c r="W645" i="7"/>
  <c r="W646" i="7"/>
  <c r="W647" i="7"/>
  <c r="W648" i="7"/>
  <c r="W649" i="7"/>
  <c r="W650" i="7"/>
  <c r="W651" i="7"/>
  <c r="W652" i="7"/>
  <c r="W653" i="7"/>
  <c r="W654" i="7"/>
  <c r="W655" i="7"/>
  <c r="W656" i="7"/>
  <c r="W657" i="7"/>
  <c r="W658" i="7"/>
  <c r="W659" i="7"/>
  <c r="W660" i="7"/>
  <c r="W661" i="7"/>
  <c r="W662" i="7"/>
  <c r="W663" i="7"/>
  <c r="W664" i="7"/>
  <c r="W665" i="7"/>
  <c r="W666" i="7"/>
  <c r="W667" i="7"/>
  <c r="W668" i="7"/>
  <c r="W669" i="7"/>
  <c r="W670" i="7"/>
  <c r="W671" i="7"/>
  <c r="W672" i="7"/>
  <c r="W673" i="7"/>
  <c r="W674" i="7"/>
  <c r="W675" i="7"/>
  <c r="W676" i="7"/>
  <c r="W677" i="7"/>
  <c r="W678" i="7"/>
  <c r="W679" i="7"/>
  <c r="W680" i="7"/>
  <c r="W681" i="7"/>
  <c r="W682" i="7"/>
  <c r="W683" i="7"/>
  <c r="W684" i="7"/>
  <c r="W685" i="7"/>
  <c r="W686" i="7"/>
  <c r="W687" i="7"/>
  <c r="W688" i="7"/>
  <c r="W689" i="7"/>
  <c r="W690" i="7"/>
  <c r="W691" i="7"/>
  <c r="W692" i="7"/>
  <c r="W693" i="7"/>
  <c r="W694" i="7"/>
  <c r="W695" i="7"/>
  <c r="W696" i="7"/>
  <c r="W697" i="7"/>
  <c r="W698" i="7"/>
  <c r="W699" i="7"/>
  <c r="W700" i="7"/>
  <c r="W701" i="7"/>
  <c r="W702" i="7"/>
  <c r="W703" i="7"/>
  <c r="W704" i="7"/>
  <c r="W705" i="7"/>
  <c r="W706" i="7"/>
  <c r="W707" i="7"/>
  <c r="W708" i="7"/>
  <c r="W709" i="7"/>
  <c r="W710" i="7"/>
  <c r="W711" i="7"/>
  <c r="W712" i="7"/>
  <c r="W713" i="7"/>
  <c r="W714" i="7"/>
  <c r="W715" i="7"/>
  <c r="W716" i="7"/>
  <c r="W717" i="7"/>
  <c r="W718" i="7"/>
  <c r="W719" i="7"/>
  <c r="W720" i="7"/>
  <c r="W721" i="7"/>
  <c r="W722" i="7"/>
  <c r="W723" i="7"/>
  <c r="W724" i="7"/>
  <c r="W725" i="7"/>
  <c r="W726" i="7"/>
  <c r="W727" i="7"/>
  <c r="W728" i="7"/>
  <c r="W729" i="7"/>
  <c r="W730" i="7"/>
  <c r="W731" i="7"/>
  <c r="W732" i="7"/>
  <c r="W733" i="7"/>
  <c r="W734" i="7"/>
  <c r="W735" i="7"/>
  <c r="W736" i="7"/>
  <c r="W737" i="7"/>
  <c r="W738" i="7"/>
  <c r="W739" i="7"/>
  <c r="W740" i="7"/>
  <c r="W741" i="7"/>
  <c r="W742" i="7"/>
  <c r="W743" i="7"/>
  <c r="W744" i="7"/>
  <c r="W745" i="7"/>
  <c r="W746" i="7"/>
  <c r="W747" i="7"/>
  <c r="W748" i="7"/>
  <c r="W749" i="7"/>
  <c r="W750" i="7"/>
  <c r="W751" i="7"/>
  <c r="W752" i="7"/>
  <c r="W753" i="7"/>
  <c r="W754" i="7"/>
  <c r="W755" i="7"/>
  <c r="W756" i="7"/>
  <c r="W757" i="7"/>
  <c r="W758" i="7"/>
  <c r="W759" i="7"/>
  <c r="W760" i="7"/>
  <c r="W761" i="7"/>
  <c r="W762" i="7"/>
  <c r="W763" i="7"/>
  <c r="W764" i="7"/>
  <c r="W765" i="7"/>
  <c r="W766" i="7"/>
  <c r="W767" i="7"/>
  <c r="W768" i="7"/>
  <c r="W769" i="7"/>
  <c r="W770" i="7"/>
  <c r="W771" i="7"/>
  <c r="W772" i="7"/>
  <c r="W773" i="7"/>
  <c r="W774" i="7"/>
  <c r="W775" i="7"/>
  <c r="W776" i="7"/>
  <c r="W777" i="7"/>
  <c r="W778" i="7"/>
  <c r="W779" i="7"/>
  <c r="W780" i="7"/>
  <c r="W781" i="7"/>
  <c r="W782" i="7"/>
  <c r="W783" i="7"/>
  <c r="W784" i="7"/>
  <c r="W785" i="7"/>
  <c r="W786" i="7"/>
  <c r="W787" i="7"/>
  <c r="W788" i="7"/>
  <c r="W789" i="7"/>
  <c r="W790" i="7"/>
  <c r="W791" i="7"/>
  <c r="W792" i="7"/>
  <c r="W793" i="7"/>
  <c r="W794" i="7"/>
  <c r="W795" i="7"/>
  <c r="W796" i="7"/>
  <c r="W797" i="7"/>
  <c r="W798" i="7"/>
  <c r="W799" i="7"/>
  <c r="W800" i="7"/>
  <c r="W801" i="7"/>
  <c r="W802" i="7"/>
  <c r="W803" i="7"/>
  <c r="W804" i="7"/>
  <c r="W805" i="7"/>
  <c r="W806" i="7"/>
  <c r="W807" i="7"/>
  <c r="W808" i="7"/>
  <c r="W809" i="7"/>
  <c r="W810" i="7"/>
  <c r="W811" i="7"/>
  <c r="W812" i="7"/>
  <c r="W813" i="7"/>
  <c r="W814" i="7"/>
  <c r="W815" i="7"/>
  <c r="W816" i="7"/>
  <c r="W817" i="7"/>
  <c r="W818" i="7"/>
  <c r="W819" i="7"/>
  <c r="W820" i="7"/>
  <c r="W821" i="7"/>
  <c r="W822" i="7"/>
  <c r="W823" i="7"/>
  <c r="W824" i="7"/>
  <c r="W825" i="7"/>
  <c r="W826" i="7"/>
  <c r="W827" i="7"/>
  <c r="W828" i="7"/>
  <c r="W829" i="7"/>
  <c r="W830" i="7"/>
  <c r="W831" i="7"/>
  <c r="W832" i="7"/>
  <c r="W833" i="7"/>
  <c r="W834" i="7"/>
  <c r="W835" i="7"/>
  <c r="W836" i="7"/>
  <c r="W837" i="7"/>
  <c r="W838" i="7"/>
  <c r="W839" i="7"/>
  <c r="W840" i="7"/>
  <c r="W841" i="7"/>
  <c r="W842" i="7"/>
  <c r="W843" i="7"/>
  <c r="W844" i="7"/>
  <c r="W845" i="7"/>
  <c r="W846" i="7"/>
  <c r="W847" i="7"/>
  <c r="W848" i="7"/>
  <c r="W849" i="7"/>
  <c r="W850" i="7"/>
  <c r="W851" i="7"/>
  <c r="W852" i="7"/>
  <c r="W853" i="7"/>
  <c r="W854" i="7"/>
  <c r="W855" i="7"/>
  <c r="W856" i="7"/>
  <c r="W857" i="7"/>
  <c r="W858" i="7"/>
  <c r="W859" i="7"/>
  <c r="W860" i="7"/>
  <c r="W861" i="7"/>
  <c r="W862" i="7"/>
  <c r="W863" i="7"/>
  <c r="W864" i="7"/>
  <c r="W865" i="7"/>
  <c r="W866" i="7"/>
  <c r="W867" i="7"/>
  <c r="W868" i="7"/>
  <c r="W869" i="7"/>
  <c r="W870" i="7"/>
  <c r="W871" i="7"/>
  <c r="W872" i="7"/>
  <c r="W873" i="7"/>
  <c r="W874" i="7"/>
  <c r="W875" i="7"/>
  <c r="W876" i="7"/>
  <c r="W877" i="7"/>
  <c r="W878" i="7"/>
  <c r="W879" i="7"/>
  <c r="W880" i="7"/>
  <c r="W881" i="7"/>
  <c r="W882" i="7"/>
  <c r="W883" i="7"/>
  <c r="W884" i="7"/>
  <c r="W885" i="7"/>
  <c r="W886" i="7"/>
  <c r="W887" i="7"/>
  <c r="W888" i="7"/>
  <c r="W889" i="7"/>
  <c r="W890" i="7"/>
  <c r="W891" i="7"/>
  <c r="W892" i="7"/>
  <c r="W893" i="7"/>
  <c r="W894" i="7"/>
  <c r="W895" i="7"/>
  <c r="W896" i="7"/>
  <c r="W897" i="7"/>
  <c r="W898" i="7"/>
  <c r="W899" i="7"/>
  <c r="W900" i="7"/>
  <c r="W901" i="7"/>
  <c r="W902" i="7"/>
  <c r="W903" i="7"/>
  <c r="W904" i="7"/>
  <c r="W905" i="7"/>
  <c r="W906" i="7"/>
  <c r="W907" i="7"/>
  <c r="W908" i="7"/>
  <c r="W909" i="7"/>
  <c r="W910" i="7"/>
  <c r="W911" i="7"/>
  <c r="W912" i="7"/>
  <c r="W913" i="7"/>
  <c r="W914" i="7"/>
  <c r="W915" i="7"/>
  <c r="W916" i="7"/>
  <c r="W917" i="7"/>
  <c r="W918" i="7"/>
  <c r="W919" i="7"/>
  <c r="W920" i="7"/>
  <c r="W921" i="7"/>
  <c r="W922" i="7"/>
  <c r="W923" i="7"/>
  <c r="W924" i="7"/>
  <c r="W925" i="7"/>
  <c r="W926" i="7"/>
  <c r="W927" i="7"/>
  <c r="W928" i="7"/>
  <c r="W929" i="7"/>
  <c r="W930" i="7"/>
  <c r="W931" i="7"/>
  <c r="W932" i="7"/>
  <c r="W933" i="7"/>
  <c r="W934" i="7"/>
  <c r="W935" i="7"/>
  <c r="W936" i="7"/>
  <c r="W937" i="7"/>
  <c r="W938" i="7"/>
  <c r="W939" i="7"/>
  <c r="W940" i="7"/>
  <c r="W941" i="7"/>
  <c r="W942" i="7"/>
  <c r="W943" i="7"/>
  <c r="W944" i="7"/>
  <c r="W945" i="7"/>
  <c r="W946" i="7"/>
  <c r="W947" i="7"/>
  <c r="W948" i="7"/>
  <c r="W949" i="7"/>
  <c r="W950" i="7"/>
  <c r="W951" i="7"/>
  <c r="W952" i="7"/>
  <c r="W953" i="7"/>
  <c r="W954" i="7"/>
  <c r="W955" i="7"/>
  <c r="W956" i="7"/>
  <c r="W957" i="7"/>
  <c r="W958" i="7"/>
  <c r="W959" i="7"/>
  <c r="W960" i="7"/>
  <c r="W961" i="7"/>
  <c r="W962" i="7"/>
  <c r="W963" i="7"/>
  <c r="W964" i="7"/>
  <c r="W965" i="7"/>
  <c r="W966" i="7"/>
  <c r="W967" i="7"/>
  <c r="W968" i="7"/>
  <c r="W969" i="7"/>
  <c r="W970" i="7"/>
  <c r="W971" i="7"/>
  <c r="W972" i="7"/>
  <c r="W973" i="7"/>
  <c r="W974" i="7"/>
  <c r="W975" i="7"/>
  <c r="W976" i="7"/>
  <c r="W977" i="7"/>
  <c r="W978" i="7"/>
  <c r="W979" i="7"/>
  <c r="W980" i="7"/>
  <c r="W981" i="7"/>
  <c r="W982" i="7"/>
  <c r="W21" i="7"/>
  <c r="W984" i="7" s="1"/>
  <c r="AD981" i="29"/>
  <c r="AB981" i="29"/>
  <c r="Z981" i="29"/>
  <c r="X981" i="29"/>
  <c r="V981" i="29"/>
  <c r="T981" i="29"/>
  <c r="R981" i="29"/>
  <c r="P981" i="29"/>
  <c r="N981" i="29"/>
  <c r="L981" i="29"/>
  <c r="J981" i="29"/>
  <c r="H981" i="29"/>
  <c r="F981" i="29"/>
  <c r="AD980" i="29"/>
  <c r="AB980" i="29"/>
  <c r="Z980" i="29"/>
  <c r="X980" i="29"/>
  <c r="V980" i="29"/>
  <c r="T980" i="29"/>
  <c r="R980" i="29"/>
  <c r="P980" i="29"/>
  <c r="N980" i="29"/>
  <c r="L980" i="29"/>
  <c r="J980" i="29"/>
  <c r="H980" i="29"/>
  <c r="F980" i="29"/>
  <c r="AD979" i="29"/>
  <c r="AB979" i="29"/>
  <c r="Z979" i="29"/>
  <c r="X979" i="29"/>
  <c r="V979" i="29"/>
  <c r="T979" i="29"/>
  <c r="R979" i="29"/>
  <c r="P979" i="29"/>
  <c r="N979" i="29"/>
  <c r="L979" i="29"/>
  <c r="J979" i="29"/>
  <c r="H979" i="29"/>
  <c r="F979" i="29"/>
  <c r="AD978" i="29"/>
  <c r="AB978" i="29"/>
  <c r="Z978" i="29"/>
  <c r="X978" i="29"/>
  <c r="V978" i="29"/>
  <c r="T978" i="29"/>
  <c r="R978" i="29"/>
  <c r="P978" i="29"/>
  <c r="N978" i="29"/>
  <c r="L978" i="29"/>
  <c r="J978" i="29"/>
  <c r="H978" i="29"/>
  <c r="F978" i="29"/>
  <c r="AD977" i="29"/>
  <c r="AB977" i="29"/>
  <c r="Z977" i="29"/>
  <c r="X977" i="29"/>
  <c r="V977" i="29"/>
  <c r="T977" i="29"/>
  <c r="R977" i="29"/>
  <c r="P977" i="29"/>
  <c r="N977" i="29"/>
  <c r="L977" i="29"/>
  <c r="J977" i="29"/>
  <c r="H977" i="29"/>
  <c r="F977" i="29"/>
  <c r="AD976" i="29"/>
  <c r="AB976" i="29"/>
  <c r="Z976" i="29"/>
  <c r="X976" i="29"/>
  <c r="V976" i="29"/>
  <c r="T976" i="29"/>
  <c r="R976" i="29"/>
  <c r="P976" i="29"/>
  <c r="N976" i="29"/>
  <c r="L976" i="29"/>
  <c r="J976" i="29"/>
  <c r="H976" i="29"/>
  <c r="F976" i="29"/>
  <c r="AD975" i="29"/>
  <c r="AB975" i="29"/>
  <c r="Z975" i="29"/>
  <c r="X975" i="29"/>
  <c r="V975" i="29"/>
  <c r="T975" i="29"/>
  <c r="R975" i="29"/>
  <c r="P975" i="29"/>
  <c r="N975" i="29"/>
  <c r="L975" i="29"/>
  <c r="J975" i="29"/>
  <c r="H975" i="29"/>
  <c r="F975" i="29"/>
  <c r="AD974" i="29"/>
  <c r="AB974" i="29"/>
  <c r="Z974" i="29"/>
  <c r="X974" i="29"/>
  <c r="V974" i="29"/>
  <c r="T974" i="29"/>
  <c r="R974" i="29"/>
  <c r="P974" i="29"/>
  <c r="N974" i="29"/>
  <c r="L974" i="29"/>
  <c r="J974" i="29"/>
  <c r="H974" i="29"/>
  <c r="F974" i="29"/>
  <c r="AD973" i="29"/>
  <c r="AB973" i="29"/>
  <c r="Z973" i="29"/>
  <c r="X973" i="29"/>
  <c r="V973" i="29"/>
  <c r="T973" i="29"/>
  <c r="R973" i="29"/>
  <c r="P973" i="29"/>
  <c r="N973" i="29"/>
  <c r="L973" i="29"/>
  <c r="J973" i="29"/>
  <c r="H973" i="29"/>
  <c r="F973" i="29"/>
  <c r="AD972" i="29"/>
  <c r="AB972" i="29"/>
  <c r="Z972" i="29"/>
  <c r="X972" i="29"/>
  <c r="V972" i="29"/>
  <c r="T972" i="29"/>
  <c r="R972" i="29"/>
  <c r="P972" i="29"/>
  <c r="N972" i="29"/>
  <c r="L972" i="29"/>
  <c r="J972" i="29"/>
  <c r="H972" i="29"/>
  <c r="F972" i="29"/>
  <c r="AD971" i="29"/>
  <c r="AB971" i="29"/>
  <c r="Z971" i="29"/>
  <c r="X971" i="29"/>
  <c r="V971" i="29"/>
  <c r="T971" i="29"/>
  <c r="R971" i="29"/>
  <c r="P971" i="29"/>
  <c r="N971" i="29"/>
  <c r="L971" i="29"/>
  <c r="J971" i="29"/>
  <c r="H971" i="29"/>
  <c r="F971" i="29"/>
  <c r="AD970" i="29"/>
  <c r="AB970" i="29"/>
  <c r="Z970" i="29"/>
  <c r="X970" i="29"/>
  <c r="V970" i="29"/>
  <c r="T970" i="29"/>
  <c r="R970" i="29"/>
  <c r="P970" i="29"/>
  <c r="N970" i="29"/>
  <c r="L970" i="29"/>
  <c r="J970" i="29"/>
  <c r="H970" i="29"/>
  <c r="F970" i="29"/>
  <c r="AD969" i="29"/>
  <c r="AB969" i="29"/>
  <c r="Z969" i="29"/>
  <c r="X969" i="29"/>
  <c r="V969" i="29"/>
  <c r="T969" i="29"/>
  <c r="R969" i="29"/>
  <c r="P969" i="29"/>
  <c r="N969" i="29"/>
  <c r="L969" i="29"/>
  <c r="J969" i="29"/>
  <c r="H969" i="29"/>
  <c r="F969" i="29"/>
  <c r="AD968" i="29"/>
  <c r="AB968" i="29"/>
  <c r="Z968" i="29"/>
  <c r="X968" i="29"/>
  <c r="V968" i="29"/>
  <c r="T968" i="29"/>
  <c r="R968" i="29"/>
  <c r="P968" i="29"/>
  <c r="N968" i="29"/>
  <c r="L968" i="29"/>
  <c r="J968" i="29"/>
  <c r="H968" i="29"/>
  <c r="F968" i="29"/>
  <c r="AD967" i="29"/>
  <c r="AB967" i="29"/>
  <c r="Z967" i="29"/>
  <c r="X967" i="29"/>
  <c r="V967" i="29"/>
  <c r="T967" i="29"/>
  <c r="R967" i="29"/>
  <c r="P967" i="29"/>
  <c r="N967" i="29"/>
  <c r="L967" i="29"/>
  <c r="J967" i="29"/>
  <c r="H967" i="29"/>
  <c r="F967" i="29"/>
  <c r="AD966" i="29"/>
  <c r="AB966" i="29"/>
  <c r="Z966" i="29"/>
  <c r="X966" i="29"/>
  <c r="V966" i="29"/>
  <c r="T966" i="29"/>
  <c r="R966" i="29"/>
  <c r="P966" i="29"/>
  <c r="N966" i="29"/>
  <c r="L966" i="29"/>
  <c r="J966" i="29"/>
  <c r="H966" i="29"/>
  <c r="F966" i="29"/>
  <c r="AD965" i="29"/>
  <c r="AB965" i="29"/>
  <c r="Z965" i="29"/>
  <c r="X965" i="29"/>
  <c r="V965" i="29"/>
  <c r="T965" i="29"/>
  <c r="R965" i="29"/>
  <c r="P965" i="29"/>
  <c r="N965" i="29"/>
  <c r="L965" i="29"/>
  <c r="J965" i="29"/>
  <c r="H965" i="29"/>
  <c r="F965" i="29"/>
  <c r="AD964" i="29"/>
  <c r="AB964" i="29"/>
  <c r="Z964" i="29"/>
  <c r="X964" i="29"/>
  <c r="V964" i="29"/>
  <c r="T964" i="29"/>
  <c r="R964" i="29"/>
  <c r="P964" i="29"/>
  <c r="N964" i="29"/>
  <c r="L964" i="29"/>
  <c r="J964" i="29"/>
  <c r="H964" i="29"/>
  <c r="F964" i="29"/>
  <c r="AD963" i="29"/>
  <c r="AB963" i="29"/>
  <c r="Z963" i="29"/>
  <c r="X963" i="29"/>
  <c r="V963" i="29"/>
  <c r="T963" i="29"/>
  <c r="R963" i="29"/>
  <c r="P963" i="29"/>
  <c r="N963" i="29"/>
  <c r="L963" i="29"/>
  <c r="J963" i="29"/>
  <c r="H963" i="29"/>
  <c r="F963" i="29"/>
  <c r="AD962" i="29"/>
  <c r="AB962" i="29"/>
  <c r="Z962" i="29"/>
  <c r="X962" i="29"/>
  <c r="V962" i="29"/>
  <c r="T962" i="29"/>
  <c r="R962" i="29"/>
  <c r="P962" i="29"/>
  <c r="N962" i="29"/>
  <c r="L962" i="29"/>
  <c r="J962" i="29"/>
  <c r="H962" i="29"/>
  <c r="F962" i="29"/>
  <c r="AD961" i="29"/>
  <c r="AB961" i="29"/>
  <c r="Z961" i="29"/>
  <c r="X961" i="29"/>
  <c r="V961" i="29"/>
  <c r="T961" i="29"/>
  <c r="R961" i="29"/>
  <c r="P961" i="29"/>
  <c r="N961" i="29"/>
  <c r="L961" i="29"/>
  <c r="J961" i="29"/>
  <c r="H961" i="29"/>
  <c r="F961" i="29"/>
  <c r="AD960" i="29"/>
  <c r="AB960" i="29"/>
  <c r="Z960" i="29"/>
  <c r="X960" i="29"/>
  <c r="V960" i="29"/>
  <c r="T960" i="29"/>
  <c r="R960" i="29"/>
  <c r="P960" i="29"/>
  <c r="N960" i="29"/>
  <c r="L960" i="29"/>
  <c r="J960" i="29"/>
  <c r="H960" i="29"/>
  <c r="F960" i="29"/>
  <c r="AD959" i="29"/>
  <c r="AB959" i="29"/>
  <c r="Z959" i="29"/>
  <c r="X959" i="29"/>
  <c r="V959" i="29"/>
  <c r="T959" i="29"/>
  <c r="R959" i="29"/>
  <c r="P959" i="29"/>
  <c r="N959" i="29"/>
  <c r="L959" i="29"/>
  <c r="J959" i="29"/>
  <c r="H959" i="29"/>
  <c r="F959" i="29"/>
  <c r="AD958" i="29"/>
  <c r="AB958" i="29"/>
  <c r="Z958" i="29"/>
  <c r="X958" i="29"/>
  <c r="V958" i="29"/>
  <c r="T958" i="29"/>
  <c r="R958" i="29"/>
  <c r="P958" i="29"/>
  <c r="N958" i="29"/>
  <c r="L958" i="29"/>
  <c r="J958" i="29"/>
  <c r="H958" i="29"/>
  <c r="F958" i="29"/>
  <c r="AD957" i="29"/>
  <c r="AB957" i="29"/>
  <c r="Z957" i="29"/>
  <c r="X957" i="29"/>
  <c r="V957" i="29"/>
  <c r="T957" i="29"/>
  <c r="R957" i="29"/>
  <c r="P957" i="29"/>
  <c r="N957" i="29"/>
  <c r="L957" i="29"/>
  <c r="J957" i="29"/>
  <c r="H957" i="29"/>
  <c r="F957" i="29"/>
  <c r="AD956" i="29"/>
  <c r="AB956" i="29"/>
  <c r="Z956" i="29"/>
  <c r="X956" i="29"/>
  <c r="V956" i="29"/>
  <c r="T956" i="29"/>
  <c r="R956" i="29"/>
  <c r="P956" i="29"/>
  <c r="N956" i="29"/>
  <c r="L956" i="29"/>
  <c r="J956" i="29"/>
  <c r="H956" i="29"/>
  <c r="F956" i="29"/>
  <c r="AD955" i="29"/>
  <c r="AB955" i="29"/>
  <c r="Z955" i="29"/>
  <c r="X955" i="29"/>
  <c r="V955" i="29"/>
  <c r="T955" i="29"/>
  <c r="R955" i="29"/>
  <c r="P955" i="29"/>
  <c r="N955" i="29"/>
  <c r="L955" i="29"/>
  <c r="J955" i="29"/>
  <c r="H955" i="29"/>
  <c r="F955" i="29"/>
  <c r="AD954" i="29"/>
  <c r="AB954" i="29"/>
  <c r="Z954" i="29"/>
  <c r="X954" i="29"/>
  <c r="V954" i="29"/>
  <c r="T954" i="29"/>
  <c r="R954" i="29"/>
  <c r="P954" i="29"/>
  <c r="N954" i="29"/>
  <c r="L954" i="29"/>
  <c r="J954" i="29"/>
  <c r="H954" i="29"/>
  <c r="F954" i="29"/>
  <c r="AD953" i="29"/>
  <c r="AB953" i="29"/>
  <c r="Z953" i="29"/>
  <c r="X953" i="29"/>
  <c r="V953" i="29"/>
  <c r="T953" i="29"/>
  <c r="R953" i="29"/>
  <c r="P953" i="29"/>
  <c r="N953" i="29"/>
  <c r="L953" i="29"/>
  <c r="J953" i="29"/>
  <c r="H953" i="29"/>
  <c r="F953" i="29"/>
  <c r="AD952" i="29"/>
  <c r="AB952" i="29"/>
  <c r="Z952" i="29"/>
  <c r="X952" i="29"/>
  <c r="V952" i="29"/>
  <c r="T952" i="29"/>
  <c r="R952" i="29"/>
  <c r="P952" i="29"/>
  <c r="N952" i="29"/>
  <c r="L952" i="29"/>
  <c r="J952" i="29"/>
  <c r="H952" i="29"/>
  <c r="F952" i="29"/>
  <c r="AD951" i="29"/>
  <c r="AB951" i="29"/>
  <c r="Z951" i="29"/>
  <c r="X951" i="29"/>
  <c r="V951" i="29"/>
  <c r="T951" i="29"/>
  <c r="R951" i="29"/>
  <c r="P951" i="29"/>
  <c r="N951" i="29"/>
  <c r="L951" i="29"/>
  <c r="J951" i="29"/>
  <c r="H951" i="29"/>
  <c r="F951" i="29"/>
  <c r="AD950" i="29"/>
  <c r="AB950" i="29"/>
  <c r="Z950" i="29"/>
  <c r="X950" i="29"/>
  <c r="V950" i="29"/>
  <c r="T950" i="29"/>
  <c r="R950" i="29"/>
  <c r="P950" i="29"/>
  <c r="N950" i="29"/>
  <c r="L950" i="29"/>
  <c r="J950" i="29"/>
  <c r="H950" i="29"/>
  <c r="F950" i="29"/>
  <c r="AD949" i="29"/>
  <c r="AB949" i="29"/>
  <c r="Z949" i="29"/>
  <c r="X949" i="29"/>
  <c r="V949" i="29"/>
  <c r="T949" i="29"/>
  <c r="R949" i="29"/>
  <c r="P949" i="29"/>
  <c r="N949" i="29"/>
  <c r="L949" i="29"/>
  <c r="J949" i="29"/>
  <c r="H949" i="29"/>
  <c r="F949" i="29"/>
  <c r="AD948" i="29"/>
  <c r="AB948" i="29"/>
  <c r="Z948" i="29"/>
  <c r="X948" i="29"/>
  <c r="V948" i="29"/>
  <c r="T948" i="29"/>
  <c r="R948" i="29"/>
  <c r="P948" i="29"/>
  <c r="N948" i="29"/>
  <c r="L948" i="29"/>
  <c r="J948" i="29"/>
  <c r="H948" i="29"/>
  <c r="F948" i="29"/>
  <c r="AD947" i="29"/>
  <c r="AB947" i="29"/>
  <c r="Z947" i="29"/>
  <c r="X947" i="29"/>
  <c r="V947" i="29"/>
  <c r="T947" i="29"/>
  <c r="R947" i="29"/>
  <c r="P947" i="29"/>
  <c r="N947" i="29"/>
  <c r="L947" i="29"/>
  <c r="J947" i="29"/>
  <c r="H947" i="29"/>
  <c r="F947" i="29"/>
  <c r="AD946" i="29"/>
  <c r="AB946" i="29"/>
  <c r="Z946" i="29"/>
  <c r="X946" i="29"/>
  <c r="V946" i="29"/>
  <c r="T946" i="29"/>
  <c r="R946" i="29"/>
  <c r="P946" i="29"/>
  <c r="N946" i="29"/>
  <c r="L946" i="29"/>
  <c r="J946" i="29"/>
  <c r="H946" i="29"/>
  <c r="F946" i="29"/>
  <c r="AD945" i="29"/>
  <c r="AB945" i="29"/>
  <c r="Z945" i="29"/>
  <c r="X945" i="29"/>
  <c r="V945" i="29"/>
  <c r="T945" i="29"/>
  <c r="R945" i="29"/>
  <c r="P945" i="29"/>
  <c r="N945" i="29"/>
  <c r="L945" i="29"/>
  <c r="J945" i="29"/>
  <c r="H945" i="29"/>
  <c r="F945" i="29"/>
  <c r="AD944" i="29"/>
  <c r="AB944" i="29"/>
  <c r="Z944" i="29"/>
  <c r="X944" i="29"/>
  <c r="V944" i="29"/>
  <c r="T944" i="29"/>
  <c r="R944" i="29"/>
  <c r="P944" i="29"/>
  <c r="N944" i="29"/>
  <c r="L944" i="29"/>
  <c r="J944" i="29"/>
  <c r="H944" i="29"/>
  <c r="F944" i="29"/>
  <c r="AD943" i="29"/>
  <c r="AB943" i="29"/>
  <c r="Z943" i="29"/>
  <c r="X943" i="29"/>
  <c r="V943" i="29"/>
  <c r="T943" i="29"/>
  <c r="R943" i="29"/>
  <c r="P943" i="29"/>
  <c r="N943" i="29"/>
  <c r="L943" i="29"/>
  <c r="J943" i="29"/>
  <c r="H943" i="29"/>
  <c r="F943" i="29"/>
  <c r="AD942" i="29"/>
  <c r="AB942" i="29"/>
  <c r="Z942" i="29"/>
  <c r="X942" i="29"/>
  <c r="V942" i="29"/>
  <c r="T942" i="29"/>
  <c r="R942" i="29"/>
  <c r="P942" i="29"/>
  <c r="N942" i="29"/>
  <c r="L942" i="29"/>
  <c r="J942" i="29"/>
  <c r="H942" i="29"/>
  <c r="F942" i="29"/>
  <c r="AD941" i="29"/>
  <c r="AB941" i="29"/>
  <c r="Z941" i="29"/>
  <c r="X941" i="29"/>
  <c r="V941" i="29"/>
  <c r="T941" i="29"/>
  <c r="R941" i="29"/>
  <c r="P941" i="29"/>
  <c r="N941" i="29"/>
  <c r="L941" i="29"/>
  <c r="J941" i="29"/>
  <c r="H941" i="29"/>
  <c r="F941" i="29"/>
  <c r="AD940" i="29"/>
  <c r="AB940" i="29"/>
  <c r="Z940" i="29"/>
  <c r="X940" i="29"/>
  <c r="V940" i="29"/>
  <c r="T940" i="29"/>
  <c r="R940" i="29"/>
  <c r="P940" i="29"/>
  <c r="N940" i="29"/>
  <c r="L940" i="29"/>
  <c r="J940" i="29"/>
  <c r="H940" i="29"/>
  <c r="F940" i="29"/>
  <c r="AD939" i="29"/>
  <c r="AB939" i="29"/>
  <c r="Z939" i="29"/>
  <c r="X939" i="29"/>
  <c r="V939" i="29"/>
  <c r="T939" i="29"/>
  <c r="R939" i="29"/>
  <c r="P939" i="29"/>
  <c r="N939" i="29"/>
  <c r="L939" i="29"/>
  <c r="J939" i="29"/>
  <c r="H939" i="29"/>
  <c r="F939" i="29"/>
  <c r="AD938" i="29"/>
  <c r="AB938" i="29"/>
  <c r="Z938" i="29"/>
  <c r="X938" i="29"/>
  <c r="V938" i="29"/>
  <c r="T938" i="29"/>
  <c r="R938" i="29"/>
  <c r="P938" i="29"/>
  <c r="N938" i="29"/>
  <c r="L938" i="29"/>
  <c r="J938" i="29"/>
  <c r="H938" i="29"/>
  <c r="F938" i="29"/>
  <c r="AD937" i="29"/>
  <c r="AB937" i="29"/>
  <c r="Z937" i="29"/>
  <c r="X937" i="29"/>
  <c r="V937" i="29"/>
  <c r="T937" i="29"/>
  <c r="R937" i="29"/>
  <c r="P937" i="29"/>
  <c r="N937" i="29"/>
  <c r="L937" i="29"/>
  <c r="J937" i="29"/>
  <c r="H937" i="29"/>
  <c r="F937" i="29"/>
  <c r="AD936" i="29"/>
  <c r="AB936" i="29"/>
  <c r="Z936" i="29"/>
  <c r="X936" i="29"/>
  <c r="V936" i="29"/>
  <c r="T936" i="29"/>
  <c r="R936" i="29"/>
  <c r="P936" i="29"/>
  <c r="N936" i="29"/>
  <c r="L936" i="29"/>
  <c r="J936" i="29"/>
  <c r="H936" i="29"/>
  <c r="F936" i="29"/>
  <c r="AD935" i="29"/>
  <c r="AB935" i="29"/>
  <c r="Z935" i="29"/>
  <c r="X935" i="29"/>
  <c r="V935" i="29"/>
  <c r="T935" i="29"/>
  <c r="R935" i="29"/>
  <c r="P935" i="29"/>
  <c r="N935" i="29"/>
  <c r="L935" i="29"/>
  <c r="J935" i="29"/>
  <c r="H935" i="29"/>
  <c r="F935" i="29"/>
  <c r="AD934" i="29"/>
  <c r="AB934" i="29"/>
  <c r="Z934" i="29"/>
  <c r="X934" i="29"/>
  <c r="V934" i="29"/>
  <c r="T934" i="29"/>
  <c r="R934" i="29"/>
  <c r="P934" i="29"/>
  <c r="N934" i="29"/>
  <c r="L934" i="29"/>
  <c r="J934" i="29"/>
  <c r="H934" i="29"/>
  <c r="F934" i="29"/>
  <c r="AD933" i="29"/>
  <c r="AB933" i="29"/>
  <c r="Z933" i="29"/>
  <c r="X933" i="29"/>
  <c r="V933" i="29"/>
  <c r="T933" i="29"/>
  <c r="R933" i="29"/>
  <c r="P933" i="29"/>
  <c r="N933" i="29"/>
  <c r="L933" i="29"/>
  <c r="J933" i="29"/>
  <c r="H933" i="29"/>
  <c r="F933" i="29"/>
  <c r="AD932" i="29"/>
  <c r="AB932" i="29"/>
  <c r="Z932" i="29"/>
  <c r="X932" i="29"/>
  <c r="V932" i="29"/>
  <c r="T932" i="29"/>
  <c r="R932" i="29"/>
  <c r="P932" i="29"/>
  <c r="N932" i="29"/>
  <c r="L932" i="29"/>
  <c r="J932" i="29"/>
  <c r="H932" i="29"/>
  <c r="F932" i="29"/>
  <c r="AD931" i="29"/>
  <c r="AB931" i="29"/>
  <c r="Z931" i="29"/>
  <c r="X931" i="29"/>
  <c r="V931" i="29"/>
  <c r="T931" i="29"/>
  <c r="R931" i="29"/>
  <c r="P931" i="29"/>
  <c r="N931" i="29"/>
  <c r="L931" i="29"/>
  <c r="J931" i="29"/>
  <c r="H931" i="29"/>
  <c r="F931" i="29"/>
  <c r="AD930" i="29"/>
  <c r="AB930" i="29"/>
  <c r="Z930" i="29"/>
  <c r="X930" i="29"/>
  <c r="V930" i="29"/>
  <c r="T930" i="29"/>
  <c r="R930" i="29"/>
  <c r="P930" i="29"/>
  <c r="N930" i="29"/>
  <c r="L930" i="29"/>
  <c r="J930" i="29"/>
  <c r="H930" i="29"/>
  <c r="F930" i="29"/>
  <c r="AD929" i="29"/>
  <c r="AB929" i="29"/>
  <c r="Z929" i="29"/>
  <c r="X929" i="29"/>
  <c r="V929" i="29"/>
  <c r="T929" i="29"/>
  <c r="R929" i="29"/>
  <c r="P929" i="29"/>
  <c r="N929" i="29"/>
  <c r="L929" i="29"/>
  <c r="J929" i="29"/>
  <c r="H929" i="29"/>
  <c r="F929" i="29"/>
  <c r="AD928" i="29"/>
  <c r="AB928" i="29"/>
  <c r="Z928" i="29"/>
  <c r="X928" i="29"/>
  <c r="V928" i="29"/>
  <c r="T928" i="29"/>
  <c r="R928" i="29"/>
  <c r="P928" i="29"/>
  <c r="N928" i="29"/>
  <c r="L928" i="29"/>
  <c r="J928" i="29"/>
  <c r="H928" i="29"/>
  <c r="F928" i="29"/>
  <c r="AD927" i="29"/>
  <c r="AB927" i="29"/>
  <c r="Z927" i="29"/>
  <c r="X927" i="29"/>
  <c r="V927" i="29"/>
  <c r="T927" i="29"/>
  <c r="R927" i="29"/>
  <c r="P927" i="29"/>
  <c r="N927" i="29"/>
  <c r="L927" i="29"/>
  <c r="J927" i="29"/>
  <c r="H927" i="29"/>
  <c r="F927" i="29"/>
  <c r="AD926" i="29"/>
  <c r="AB926" i="29"/>
  <c r="Z926" i="29"/>
  <c r="X926" i="29"/>
  <c r="V926" i="29"/>
  <c r="T926" i="29"/>
  <c r="R926" i="29"/>
  <c r="P926" i="29"/>
  <c r="N926" i="29"/>
  <c r="L926" i="29"/>
  <c r="J926" i="29"/>
  <c r="H926" i="29"/>
  <c r="F926" i="29"/>
  <c r="AD925" i="29"/>
  <c r="AB925" i="29"/>
  <c r="Z925" i="29"/>
  <c r="X925" i="29"/>
  <c r="V925" i="29"/>
  <c r="T925" i="29"/>
  <c r="R925" i="29"/>
  <c r="P925" i="29"/>
  <c r="N925" i="29"/>
  <c r="L925" i="29"/>
  <c r="J925" i="29"/>
  <c r="H925" i="29"/>
  <c r="F925" i="29"/>
  <c r="AD924" i="29"/>
  <c r="AB924" i="29"/>
  <c r="Z924" i="29"/>
  <c r="X924" i="29"/>
  <c r="V924" i="29"/>
  <c r="T924" i="29"/>
  <c r="R924" i="29"/>
  <c r="P924" i="29"/>
  <c r="N924" i="29"/>
  <c r="L924" i="29"/>
  <c r="J924" i="29"/>
  <c r="H924" i="29"/>
  <c r="F924" i="29"/>
  <c r="AD923" i="29"/>
  <c r="AB923" i="29"/>
  <c r="Z923" i="29"/>
  <c r="X923" i="29"/>
  <c r="V923" i="29"/>
  <c r="T923" i="29"/>
  <c r="R923" i="29"/>
  <c r="P923" i="29"/>
  <c r="N923" i="29"/>
  <c r="L923" i="29"/>
  <c r="J923" i="29"/>
  <c r="H923" i="29"/>
  <c r="F923" i="29"/>
  <c r="AD922" i="29"/>
  <c r="AB922" i="29"/>
  <c r="Z922" i="29"/>
  <c r="X922" i="29"/>
  <c r="V922" i="29"/>
  <c r="T922" i="29"/>
  <c r="R922" i="29"/>
  <c r="P922" i="29"/>
  <c r="N922" i="29"/>
  <c r="L922" i="29"/>
  <c r="J922" i="29"/>
  <c r="H922" i="29"/>
  <c r="F922" i="29"/>
  <c r="AD921" i="29"/>
  <c r="AB921" i="29"/>
  <c r="Z921" i="29"/>
  <c r="X921" i="29"/>
  <c r="V921" i="29"/>
  <c r="T921" i="29"/>
  <c r="R921" i="29"/>
  <c r="P921" i="29"/>
  <c r="N921" i="29"/>
  <c r="L921" i="29"/>
  <c r="J921" i="29"/>
  <c r="H921" i="29"/>
  <c r="F921" i="29"/>
  <c r="AD920" i="29"/>
  <c r="AB920" i="29"/>
  <c r="Z920" i="29"/>
  <c r="X920" i="29"/>
  <c r="V920" i="29"/>
  <c r="T920" i="29"/>
  <c r="R920" i="29"/>
  <c r="P920" i="29"/>
  <c r="N920" i="29"/>
  <c r="L920" i="29"/>
  <c r="J920" i="29"/>
  <c r="H920" i="29"/>
  <c r="F920" i="29"/>
  <c r="AD919" i="29"/>
  <c r="AB919" i="29"/>
  <c r="Z919" i="29"/>
  <c r="X919" i="29"/>
  <c r="V919" i="29"/>
  <c r="T919" i="29"/>
  <c r="R919" i="29"/>
  <c r="P919" i="29"/>
  <c r="N919" i="29"/>
  <c r="L919" i="29"/>
  <c r="J919" i="29"/>
  <c r="H919" i="29"/>
  <c r="F919" i="29"/>
  <c r="AD918" i="29"/>
  <c r="AB918" i="29"/>
  <c r="Z918" i="29"/>
  <c r="X918" i="29"/>
  <c r="V918" i="29"/>
  <c r="T918" i="29"/>
  <c r="R918" i="29"/>
  <c r="P918" i="29"/>
  <c r="N918" i="29"/>
  <c r="L918" i="29"/>
  <c r="J918" i="29"/>
  <c r="H918" i="29"/>
  <c r="F918" i="29"/>
  <c r="AD917" i="29"/>
  <c r="AB917" i="29"/>
  <c r="Z917" i="29"/>
  <c r="X917" i="29"/>
  <c r="V917" i="29"/>
  <c r="T917" i="29"/>
  <c r="R917" i="29"/>
  <c r="P917" i="29"/>
  <c r="N917" i="29"/>
  <c r="L917" i="29"/>
  <c r="J917" i="29"/>
  <c r="H917" i="29"/>
  <c r="F917" i="29"/>
  <c r="AD916" i="29"/>
  <c r="AB916" i="29"/>
  <c r="Z916" i="29"/>
  <c r="X916" i="29"/>
  <c r="V916" i="29"/>
  <c r="T916" i="29"/>
  <c r="R916" i="29"/>
  <c r="P916" i="29"/>
  <c r="N916" i="29"/>
  <c r="L916" i="29"/>
  <c r="J916" i="29"/>
  <c r="H916" i="29"/>
  <c r="F916" i="29"/>
  <c r="AD915" i="29"/>
  <c r="AB915" i="29"/>
  <c r="Z915" i="29"/>
  <c r="X915" i="29"/>
  <c r="V915" i="29"/>
  <c r="T915" i="29"/>
  <c r="R915" i="29"/>
  <c r="P915" i="29"/>
  <c r="N915" i="29"/>
  <c r="L915" i="29"/>
  <c r="J915" i="29"/>
  <c r="H915" i="29"/>
  <c r="F915" i="29"/>
  <c r="AD914" i="29"/>
  <c r="AB914" i="29"/>
  <c r="Z914" i="29"/>
  <c r="X914" i="29"/>
  <c r="V914" i="29"/>
  <c r="T914" i="29"/>
  <c r="R914" i="29"/>
  <c r="P914" i="29"/>
  <c r="N914" i="29"/>
  <c r="L914" i="29"/>
  <c r="J914" i="29"/>
  <c r="H914" i="29"/>
  <c r="F914" i="29"/>
  <c r="AD913" i="29"/>
  <c r="AB913" i="29"/>
  <c r="Z913" i="29"/>
  <c r="X913" i="29"/>
  <c r="V913" i="29"/>
  <c r="T913" i="29"/>
  <c r="R913" i="29"/>
  <c r="P913" i="29"/>
  <c r="N913" i="29"/>
  <c r="L913" i="29"/>
  <c r="J913" i="29"/>
  <c r="H913" i="29"/>
  <c r="F913" i="29"/>
  <c r="AD912" i="29"/>
  <c r="AB912" i="29"/>
  <c r="Z912" i="29"/>
  <c r="X912" i="29"/>
  <c r="V912" i="29"/>
  <c r="T912" i="29"/>
  <c r="R912" i="29"/>
  <c r="P912" i="29"/>
  <c r="N912" i="29"/>
  <c r="L912" i="29"/>
  <c r="J912" i="29"/>
  <c r="H912" i="29"/>
  <c r="F912" i="29"/>
  <c r="AD911" i="29"/>
  <c r="AB911" i="29"/>
  <c r="Z911" i="29"/>
  <c r="X911" i="29"/>
  <c r="V911" i="29"/>
  <c r="T911" i="29"/>
  <c r="R911" i="29"/>
  <c r="P911" i="29"/>
  <c r="N911" i="29"/>
  <c r="L911" i="29"/>
  <c r="J911" i="29"/>
  <c r="H911" i="29"/>
  <c r="F911" i="29"/>
  <c r="AD910" i="29"/>
  <c r="AB910" i="29"/>
  <c r="Z910" i="29"/>
  <c r="X910" i="29"/>
  <c r="V910" i="29"/>
  <c r="T910" i="29"/>
  <c r="R910" i="29"/>
  <c r="P910" i="29"/>
  <c r="N910" i="29"/>
  <c r="L910" i="29"/>
  <c r="J910" i="29"/>
  <c r="H910" i="29"/>
  <c r="F910" i="29"/>
  <c r="AD909" i="29"/>
  <c r="AB909" i="29"/>
  <c r="Z909" i="29"/>
  <c r="X909" i="29"/>
  <c r="V909" i="29"/>
  <c r="T909" i="29"/>
  <c r="R909" i="29"/>
  <c r="P909" i="29"/>
  <c r="N909" i="29"/>
  <c r="L909" i="29"/>
  <c r="J909" i="29"/>
  <c r="H909" i="29"/>
  <c r="F909" i="29"/>
  <c r="AD908" i="29"/>
  <c r="AB908" i="29"/>
  <c r="Z908" i="29"/>
  <c r="X908" i="29"/>
  <c r="V908" i="29"/>
  <c r="T908" i="29"/>
  <c r="R908" i="29"/>
  <c r="P908" i="29"/>
  <c r="N908" i="29"/>
  <c r="L908" i="29"/>
  <c r="J908" i="29"/>
  <c r="H908" i="29"/>
  <c r="F908" i="29"/>
  <c r="AD907" i="29"/>
  <c r="AB907" i="29"/>
  <c r="Z907" i="29"/>
  <c r="X907" i="29"/>
  <c r="V907" i="29"/>
  <c r="T907" i="29"/>
  <c r="R907" i="29"/>
  <c r="P907" i="29"/>
  <c r="N907" i="29"/>
  <c r="L907" i="29"/>
  <c r="J907" i="29"/>
  <c r="H907" i="29"/>
  <c r="F907" i="29"/>
  <c r="AD906" i="29"/>
  <c r="AB906" i="29"/>
  <c r="Z906" i="29"/>
  <c r="X906" i="29"/>
  <c r="V906" i="29"/>
  <c r="T906" i="29"/>
  <c r="R906" i="29"/>
  <c r="P906" i="29"/>
  <c r="N906" i="29"/>
  <c r="L906" i="29"/>
  <c r="J906" i="29"/>
  <c r="H906" i="29"/>
  <c r="F906" i="29"/>
  <c r="AD905" i="29"/>
  <c r="AB905" i="29"/>
  <c r="Z905" i="29"/>
  <c r="X905" i="29"/>
  <c r="V905" i="29"/>
  <c r="T905" i="29"/>
  <c r="R905" i="29"/>
  <c r="P905" i="29"/>
  <c r="N905" i="29"/>
  <c r="L905" i="29"/>
  <c r="J905" i="29"/>
  <c r="H905" i="29"/>
  <c r="F905" i="29"/>
  <c r="AD904" i="29"/>
  <c r="AB904" i="29"/>
  <c r="Z904" i="29"/>
  <c r="X904" i="29"/>
  <c r="V904" i="29"/>
  <c r="T904" i="29"/>
  <c r="R904" i="29"/>
  <c r="P904" i="29"/>
  <c r="N904" i="29"/>
  <c r="L904" i="29"/>
  <c r="J904" i="29"/>
  <c r="H904" i="29"/>
  <c r="F904" i="29"/>
  <c r="AD903" i="29"/>
  <c r="AB903" i="29"/>
  <c r="Z903" i="29"/>
  <c r="X903" i="29"/>
  <c r="V903" i="29"/>
  <c r="T903" i="29"/>
  <c r="R903" i="29"/>
  <c r="P903" i="29"/>
  <c r="N903" i="29"/>
  <c r="L903" i="29"/>
  <c r="J903" i="29"/>
  <c r="H903" i="29"/>
  <c r="F903" i="29"/>
  <c r="AD902" i="29"/>
  <c r="AB902" i="29"/>
  <c r="Z902" i="29"/>
  <c r="X902" i="29"/>
  <c r="V902" i="29"/>
  <c r="T902" i="29"/>
  <c r="R902" i="29"/>
  <c r="P902" i="29"/>
  <c r="N902" i="29"/>
  <c r="L902" i="29"/>
  <c r="J902" i="29"/>
  <c r="H902" i="29"/>
  <c r="F902" i="29"/>
  <c r="AD901" i="29"/>
  <c r="AB901" i="29"/>
  <c r="Z901" i="29"/>
  <c r="X901" i="29"/>
  <c r="V901" i="29"/>
  <c r="T901" i="29"/>
  <c r="R901" i="29"/>
  <c r="P901" i="29"/>
  <c r="N901" i="29"/>
  <c r="L901" i="29"/>
  <c r="J901" i="29"/>
  <c r="H901" i="29"/>
  <c r="F901" i="29"/>
  <c r="AD900" i="29"/>
  <c r="AB900" i="29"/>
  <c r="Z900" i="29"/>
  <c r="X900" i="29"/>
  <c r="V900" i="29"/>
  <c r="T900" i="29"/>
  <c r="R900" i="29"/>
  <c r="P900" i="29"/>
  <c r="N900" i="29"/>
  <c r="L900" i="29"/>
  <c r="J900" i="29"/>
  <c r="H900" i="29"/>
  <c r="F900" i="29"/>
  <c r="AD899" i="29"/>
  <c r="AB899" i="29"/>
  <c r="Z899" i="29"/>
  <c r="X899" i="29"/>
  <c r="V899" i="29"/>
  <c r="T899" i="29"/>
  <c r="R899" i="29"/>
  <c r="P899" i="29"/>
  <c r="N899" i="29"/>
  <c r="L899" i="29"/>
  <c r="J899" i="29"/>
  <c r="H899" i="29"/>
  <c r="F899" i="29"/>
  <c r="AD898" i="29"/>
  <c r="AB898" i="29"/>
  <c r="Z898" i="29"/>
  <c r="X898" i="29"/>
  <c r="V898" i="29"/>
  <c r="T898" i="29"/>
  <c r="R898" i="29"/>
  <c r="P898" i="29"/>
  <c r="N898" i="29"/>
  <c r="L898" i="29"/>
  <c r="J898" i="29"/>
  <c r="H898" i="29"/>
  <c r="F898" i="29"/>
  <c r="AD897" i="29"/>
  <c r="AB897" i="29"/>
  <c r="Z897" i="29"/>
  <c r="X897" i="29"/>
  <c r="V897" i="29"/>
  <c r="T897" i="29"/>
  <c r="R897" i="29"/>
  <c r="P897" i="29"/>
  <c r="N897" i="29"/>
  <c r="L897" i="29"/>
  <c r="J897" i="29"/>
  <c r="H897" i="29"/>
  <c r="F897" i="29"/>
  <c r="AD896" i="29"/>
  <c r="AB896" i="29"/>
  <c r="Z896" i="29"/>
  <c r="X896" i="29"/>
  <c r="V896" i="29"/>
  <c r="T896" i="29"/>
  <c r="R896" i="29"/>
  <c r="P896" i="29"/>
  <c r="N896" i="29"/>
  <c r="L896" i="29"/>
  <c r="J896" i="29"/>
  <c r="H896" i="29"/>
  <c r="F896" i="29"/>
  <c r="AD895" i="29"/>
  <c r="AB895" i="29"/>
  <c r="Z895" i="29"/>
  <c r="X895" i="29"/>
  <c r="V895" i="29"/>
  <c r="T895" i="29"/>
  <c r="R895" i="29"/>
  <c r="P895" i="29"/>
  <c r="N895" i="29"/>
  <c r="L895" i="29"/>
  <c r="J895" i="29"/>
  <c r="H895" i="29"/>
  <c r="F895" i="29"/>
  <c r="AD894" i="29"/>
  <c r="AB894" i="29"/>
  <c r="Z894" i="29"/>
  <c r="X894" i="29"/>
  <c r="V894" i="29"/>
  <c r="T894" i="29"/>
  <c r="R894" i="29"/>
  <c r="P894" i="29"/>
  <c r="N894" i="29"/>
  <c r="L894" i="29"/>
  <c r="J894" i="29"/>
  <c r="H894" i="29"/>
  <c r="F894" i="29"/>
  <c r="AD893" i="29"/>
  <c r="AB893" i="29"/>
  <c r="Z893" i="29"/>
  <c r="X893" i="29"/>
  <c r="V893" i="29"/>
  <c r="T893" i="29"/>
  <c r="R893" i="29"/>
  <c r="P893" i="29"/>
  <c r="N893" i="29"/>
  <c r="L893" i="29"/>
  <c r="J893" i="29"/>
  <c r="H893" i="29"/>
  <c r="F893" i="29"/>
  <c r="AD892" i="29"/>
  <c r="AB892" i="29"/>
  <c r="Z892" i="29"/>
  <c r="X892" i="29"/>
  <c r="V892" i="29"/>
  <c r="T892" i="29"/>
  <c r="R892" i="29"/>
  <c r="P892" i="29"/>
  <c r="N892" i="29"/>
  <c r="L892" i="29"/>
  <c r="J892" i="29"/>
  <c r="H892" i="29"/>
  <c r="F892" i="29"/>
  <c r="AD891" i="29"/>
  <c r="AB891" i="29"/>
  <c r="Z891" i="29"/>
  <c r="X891" i="29"/>
  <c r="V891" i="29"/>
  <c r="T891" i="29"/>
  <c r="R891" i="29"/>
  <c r="P891" i="29"/>
  <c r="N891" i="29"/>
  <c r="L891" i="29"/>
  <c r="J891" i="29"/>
  <c r="H891" i="29"/>
  <c r="F891" i="29"/>
  <c r="AD890" i="29"/>
  <c r="AB890" i="29"/>
  <c r="Z890" i="29"/>
  <c r="X890" i="29"/>
  <c r="V890" i="29"/>
  <c r="T890" i="29"/>
  <c r="R890" i="29"/>
  <c r="P890" i="29"/>
  <c r="N890" i="29"/>
  <c r="L890" i="29"/>
  <c r="J890" i="29"/>
  <c r="H890" i="29"/>
  <c r="F890" i="29"/>
  <c r="AD889" i="29"/>
  <c r="AB889" i="29"/>
  <c r="Z889" i="29"/>
  <c r="X889" i="29"/>
  <c r="V889" i="29"/>
  <c r="T889" i="29"/>
  <c r="R889" i="29"/>
  <c r="P889" i="29"/>
  <c r="N889" i="29"/>
  <c r="L889" i="29"/>
  <c r="J889" i="29"/>
  <c r="H889" i="29"/>
  <c r="F889" i="29"/>
  <c r="AD888" i="29"/>
  <c r="AB888" i="29"/>
  <c r="Z888" i="29"/>
  <c r="X888" i="29"/>
  <c r="V888" i="29"/>
  <c r="T888" i="29"/>
  <c r="R888" i="29"/>
  <c r="P888" i="29"/>
  <c r="N888" i="29"/>
  <c r="L888" i="29"/>
  <c r="J888" i="29"/>
  <c r="H888" i="29"/>
  <c r="F888" i="29"/>
  <c r="AD887" i="29"/>
  <c r="AB887" i="29"/>
  <c r="Z887" i="29"/>
  <c r="X887" i="29"/>
  <c r="V887" i="29"/>
  <c r="T887" i="29"/>
  <c r="R887" i="29"/>
  <c r="P887" i="29"/>
  <c r="N887" i="29"/>
  <c r="L887" i="29"/>
  <c r="J887" i="29"/>
  <c r="H887" i="29"/>
  <c r="F887" i="29"/>
  <c r="AD886" i="29"/>
  <c r="AB886" i="29"/>
  <c r="Z886" i="29"/>
  <c r="X886" i="29"/>
  <c r="V886" i="29"/>
  <c r="T886" i="29"/>
  <c r="R886" i="29"/>
  <c r="P886" i="29"/>
  <c r="N886" i="29"/>
  <c r="L886" i="29"/>
  <c r="J886" i="29"/>
  <c r="H886" i="29"/>
  <c r="F886" i="29"/>
  <c r="AD885" i="29"/>
  <c r="AB885" i="29"/>
  <c r="Z885" i="29"/>
  <c r="X885" i="29"/>
  <c r="V885" i="29"/>
  <c r="T885" i="29"/>
  <c r="R885" i="29"/>
  <c r="P885" i="29"/>
  <c r="N885" i="29"/>
  <c r="L885" i="29"/>
  <c r="J885" i="29"/>
  <c r="H885" i="29"/>
  <c r="F885" i="29"/>
  <c r="AD884" i="29"/>
  <c r="AB884" i="29"/>
  <c r="Z884" i="29"/>
  <c r="X884" i="29"/>
  <c r="V884" i="29"/>
  <c r="T884" i="29"/>
  <c r="R884" i="29"/>
  <c r="P884" i="29"/>
  <c r="N884" i="29"/>
  <c r="L884" i="29"/>
  <c r="J884" i="29"/>
  <c r="H884" i="29"/>
  <c r="F884" i="29"/>
  <c r="AD883" i="29"/>
  <c r="AB883" i="29"/>
  <c r="Z883" i="29"/>
  <c r="X883" i="29"/>
  <c r="V883" i="29"/>
  <c r="T883" i="29"/>
  <c r="R883" i="29"/>
  <c r="P883" i="29"/>
  <c r="N883" i="29"/>
  <c r="L883" i="29"/>
  <c r="J883" i="29"/>
  <c r="H883" i="29"/>
  <c r="F883" i="29"/>
  <c r="AD882" i="29"/>
  <c r="AB882" i="29"/>
  <c r="Z882" i="29"/>
  <c r="X882" i="29"/>
  <c r="V882" i="29"/>
  <c r="T882" i="29"/>
  <c r="R882" i="29"/>
  <c r="P882" i="29"/>
  <c r="N882" i="29"/>
  <c r="L882" i="29"/>
  <c r="J882" i="29"/>
  <c r="H882" i="29"/>
  <c r="F882" i="29"/>
  <c r="AD881" i="29"/>
  <c r="AB881" i="29"/>
  <c r="Z881" i="29"/>
  <c r="X881" i="29"/>
  <c r="V881" i="29"/>
  <c r="T881" i="29"/>
  <c r="R881" i="29"/>
  <c r="P881" i="29"/>
  <c r="N881" i="29"/>
  <c r="L881" i="29"/>
  <c r="J881" i="29"/>
  <c r="H881" i="29"/>
  <c r="F881" i="29"/>
  <c r="AD880" i="29"/>
  <c r="AB880" i="29"/>
  <c r="Z880" i="29"/>
  <c r="X880" i="29"/>
  <c r="V880" i="29"/>
  <c r="T880" i="29"/>
  <c r="R880" i="29"/>
  <c r="P880" i="29"/>
  <c r="N880" i="29"/>
  <c r="L880" i="29"/>
  <c r="J880" i="29"/>
  <c r="H880" i="29"/>
  <c r="F880" i="29"/>
  <c r="AD879" i="29"/>
  <c r="AB879" i="29"/>
  <c r="Z879" i="29"/>
  <c r="X879" i="29"/>
  <c r="V879" i="29"/>
  <c r="T879" i="29"/>
  <c r="R879" i="29"/>
  <c r="P879" i="29"/>
  <c r="N879" i="29"/>
  <c r="L879" i="29"/>
  <c r="J879" i="29"/>
  <c r="H879" i="29"/>
  <c r="F879" i="29"/>
  <c r="AD878" i="29"/>
  <c r="AB878" i="29"/>
  <c r="Z878" i="29"/>
  <c r="X878" i="29"/>
  <c r="V878" i="29"/>
  <c r="T878" i="29"/>
  <c r="R878" i="29"/>
  <c r="P878" i="29"/>
  <c r="N878" i="29"/>
  <c r="L878" i="29"/>
  <c r="J878" i="29"/>
  <c r="H878" i="29"/>
  <c r="F878" i="29"/>
  <c r="AD877" i="29"/>
  <c r="AB877" i="29"/>
  <c r="Z877" i="29"/>
  <c r="X877" i="29"/>
  <c r="V877" i="29"/>
  <c r="T877" i="29"/>
  <c r="R877" i="29"/>
  <c r="P877" i="29"/>
  <c r="N877" i="29"/>
  <c r="L877" i="29"/>
  <c r="J877" i="29"/>
  <c r="H877" i="29"/>
  <c r="F877" i="29"/>
  <c r="AD876" i="29"/>
  <c r="AB876" i="29"/>
  <c r="Z876" i="29"/>
  <c r="X876" i="29"/>
  <c r="V876" i="29"/>
  <c r="T876" i="29"/>
  <c r="R876" i="29"/>
  <c r="P876" i="29"/>
  <c r="N876" i="29"/>
  <c r="L876" i="29"/>
  <c r="J876" i="29"/>
  <c r="H876" i="29"/>
  <c r="F876" i="29"/>
  <c r="AD875" i="29"/>
  <c r="AB875" i="29"/>
  <c r="Z875" i="29"/>
  <c r="X875" i="29"/>
  <c r="V875" i="29"/>
  <c r="T875" i="29"/>
  <c r="R875" i="29"/>
  <c r="P875" i="29"/>
  <c r="N875" i="29"/>
  <c r="L875" i="29"/>
  <c r="J875" i="29"/>
  <c r="H875" i="29"/>
  <c r="F875" i="29"/>
  <c r="AD874" i="29"/>
  <c r="AB874" i="29"/>
  <c r="Z874" i="29"/>
  <c r="X874" i="29"/>
  <c r="V874" i="29"/>
  <c r="T874" i="29"/>
  <c r="R874" i="29"/>
  <c r="P874" i="29"/>
  <c r="N874" i="29"/>
  <c r="L874" i="29"/>
  <c r="J874" i="29"/>
  <c r="H874" i="29"/>
  <c r="F874" i="29"/>
  <c r="AD873" i="29"/>
  <c r="AB873" i="29"/>
  <c r="Z873" i="29"/>
  <c r="X873" i="29"/>
  <c r="V873" i="29"/>
  <c r="T873" i="29"/>
  <c r="R873" i="29"/>
  <c r="P873" i="29"/>
  <c r="N873" i="29"/>
  <c r="L873" i="29"/>
  <c r="J873" i="29"/>
  <c r="H873" i="29"/>
  <c r="F873" i="29"/>
  <c r="AD872" i="29"/>
  <c r="AB872" i="29"/>
  <c r="Z872" i="29"/>
  <c r="X872" i="29"/>
  <c r="V872" i="29"/>
  <c r="T872" i="29"/>
  <c r="R872" i="29"/>
  <c r="P872" i="29"/>
  <c r="N872" i="29"/>
  <c r="L872" i="29"/>
  <c r="J872" i="29"/>
  <c r="H872" i="29"/>
  <c r="F872" i="29"/>
  <c r="AD871" i="29"/>
  <c r="AB871" i="29"/>
  <c r="Z871" i="29"/>
  <c r="X871" i="29"/>
  <c r="V871" i="29"/>
  <c r="T871" i="29"/>
  <c r="R871" i="29"/>
  <c r="P871" i="29"/>
  <c r="N871" i="29"/>
  <c r="L871" i="29"/>
  <c r="J871" i="29"/>
  <c r="H871" i="29"/>
  <c r="F871" i="29"/>
  <c r="AD870" i="29"/>
  <c r="AB870" i="29"/>
  <c r="Z870" i="29"/>
  <c r="X870" i="29"/>
  <c r="V870" i="29"/>
  <c r="T870" i="29"/>
  <c r="R870" i="29"/>
  <c r="P870" i="29"/>
  <c r="N870" i="29"/>
  <c r="L870" i="29"/>
  <c r="J870" i="29"/>
  <c r="H870" i="29"/>
  <c r="F870" i="29"/>
  <c r="AD869" i="29"/>
  <c r="AB869" i="29"/>
  <c r="Z869" i="29"/>
  <c r="X869" i="29"/>
  <c r="V869" i="29"/>
  <c r="T869" i="29"/>
  <c r="R869" i="29"/>
  <c r="P869" i="29"/>
  <c r="N869" i="29"/>
  <c r="L869" i="29"/>
  <c r="J869" i="29"/>
  <c r="H869" i="29"/>
  <c r="F869" i="29"/>
  <c r="AD868" i="29"/>
  <c r="AB868" i="29"/>
  <c r="Z868" i="29"/>
  <c r="X868" i="29"/>
  <c r="V868" i="29"/>
  <c r="T868" i="29"/>
  <c r="R868" i="29"/>
  <c r="P868" i="29"/>
  <c r="N868" i="29"/>
  <c r="L868" i="29"/>
  <c r="J868" i="29"/>
  <c r="H868" i="29"/>
  <c r="F868" i="29"/>
  <c r="AD867" i="29"/>
  <c r="AB867" i="29"/>
  <c r="Z867" i="29"/>
  <c r="X867" i="29"/>
  <c r="V867" i="29"/>
  <c r="T867" i="29"/>
  <c r="R867" i="29"/>
  <c r="P867" i="29"/>
  <c r="N867" i="29"/>
  <c r="L867" i="29"/>
  <c r="J867" i="29"/>
  <c r="H867" i="29"/>
  <c r="F867" i="29"/>
  <c r="AD866" i="29"/>
  <c r="AB866" i="29"/>
  <c r="Z866" i="29"/>
  <c r="X866" i="29"/>
  <c r="V866" i="29"/>
  <c r="T866" i="29"/>
  <c r="R866" i="29"/>
  <c r="P866" i="29"/>
  <c r="N866" i="29"/>
  <c r="L866" i="29"/>
  <c r="J866" i="29"/>
  <c r="H866" i="29"/>
  <c r="F866" i="29"/>
  <c r="AD865" i="29"/>
  <c r="AB865" i="29"/>
  <c r="Z865" i="29"/>
  <c r="X865" i="29"/>
  <c r="V865" i="29"/>
  <c r="T865" i="29"/>
  <c r="R865" i="29"/>
  <c r="P865" i="29"/>
  <c r="N865" i="29"/>
  <c r="L865" i="29"/>
  <c r="J865" i="29"/>
  <c r="H865" i="29"/>
  <c r="F865" i="29"/>
  <c r="AD864" i="29"/>
  <c r="AB864" i="29"/>
  <c r="Z864" i="29"/>
  <c r="X864" i="29"/>
  <c r="V864" i="29"/>
  <c r="T864" i="29"/>
  <c r="R864" i="29"/>
  <c r="P864" i="29"/>
  <c r="N864" i="29"/>
  <c r="L864" i="29"/>
  <c r="J864" i="29"/>
  <c r="H864" i="29"/>
  <c r="F864" i="29"/>
  <c r="AD863" i="29"/>
  <c r="AB863" i="29"/>
  <c r="Z863" i="29"/>
  <c r="X863" i="29"/>
  <c r="V863" i="29"/>
  <c r="T863" i="29"/>
  <c r="R863" i="29"/>
  <c r="P863" i="29"/>
  <c r="N863" i="29"/>
  <c r="L863" i="29"/>
  <c r="J863" i="29"/>
  <c r="H863" i="29"/>
  <c r="F863" i="29"/>
  <c r="AD862" i="29"/>
  <c r="AB862" i="29"/>
  <c r="Z862" i="29"/>
  <c r="X862" i="29"/>
  <c r="V862" i="29"/>
  <c r="T862" i="29"/>
  <c r="R862" i="29"/>
  <c r="P862" i="29"/>
  <c r="N862" i="29"/>
  <c r="L862" i="29"/>
  <c r="J862" i="29"/>
  <c r="H862" i="29"/>
  <c r="F862" i="29"/>
  <c r="AD861" i="29"/>
  <c r="AB861" i="29"/>
  <c r="Z861" i="29"/>
  <c r="X861" i="29"/>
  <c r="V861" i="29"/>
  <c r="T861" i="29"/>
  <c r="R861" i="29"/>
  <c r="P861" i="29"/>
  <c r="N861" i="29"/>
  <c r="L861" i="29"/>
  <c r="J861" i="29"/>
  <c r="H861" i="29"/>
  <c r="F861" i="29"/>
  <c r="AD860" i="29"/>
  <c r="AB860" i="29"/>
  <c r="Z860" i="29"/>
  <c r="X860" i="29"/>
  <c r="V860" i="29"/>
  <c r="T860" i="29"/>
  <c r="R860" i="29"/>
  <c r="P860" i="29"/>
  <c r="N860" i="29"/>
  <c r="L860" i="29"/>
  <c r="J860" i="29"/>
  <c r="H860" i="29"/>
  <c r="F860" i="29"/>
  <c r="AD859" i="29"/>
  <c r="AB859" i="29"/>
  <c r="Z859" i="29"/>
  <c r="X859" i="29"/>
  <c r="V859" i="29"/>
  <c r="T859" i="29"/>
  <c r="R859" i="29"/>
  <c r="P859" i="29"/>
  <c r="N859" i="29"/>
  <c r="L859" i="29"/>
  <c r="J859" i="29"/>
  <c r="H859" i="29"/>
  <c r="F859" i="29"/>
  <c r="AD858" i="29"/>
  <c r="AB858" i="29"/>
  <c r="Z858" i="29"/>
  <c r="X858" i="29"/>
  <c r="V858" i="29"/>
  <c r="T858" i="29"/>
  <c r="R858" i="29"/>
  <c r="P858" i="29"/>
  <c r="N858" i="29"/>
  <c r="L858" i="29"/>
  <c r="J858" i="29"/>
  <c r="H858" i="29"/>
  <c r="F858" i="29"/>
  <c r="AD857" i="29"/>
  <c r="AB857" i="29"/>
  <c r="Z857" i="29"/>
  <c r="X857" i="29"/>
  <c r="V857" i="29"/>
  <c r="T857" i="29"/>
  <c r="R857" i="29"/>
  <c r="P857" i="29"/>
  <c r="N857" i="29"/>
  <c r="L857" i="29"/>
  <c r="J857" i="29"/>
  <c r="H857" i="29"/>
  <c r="F857" i="29"/>
  <c r="AD856" i="29"/>
  <c r="AB856" i="29"/>
  <c r="Z856" i="29"/>
  <c r="X856" i="29"/>
  <c r="V856" i="29"/>
  <c r="T856" i="29"/>
  <c r="R856" i="29"/>
  <c r="P856" i="29"/>
  <c r="N856" i="29"/>
  <c r="L856" i="29"/>
  <c r="J856" i="29"/>
  <c r="H856" i="29"/>
  <c r="F856" i="29"/>
  <c r="AD855" i="29"/>
  <c r="AB855" i="29"/>
  <c r="Z855" i="29"/>
  <c r="X855" i="29"/>
  <c r="V855" i="29"/>
  <c r="T855" i="29"/>
  <c r="R855" i="29"/>
  <c r="P855" i="29"/>
  <c r="N855" i="29"/>
  <c r="L855" i="29"/>
  <c r="J855" i="29"/>
  <c r="H855" i="29"/>
  <c r="F855" i="29"/>
  <c r="AD854" i="29"/>
  <c r="AB854" i="29"/>
  <c r="Z854" i="29"/>
  <c r="X854" i="29"/>
  <c r="V854" i="29"/>
  <c r="T854" i="29"/>
  <c r="R854" i="29"/>
  <c r="P854" i="29"/>
  <c r="N854" i="29"/>
  <c r="L854" i="29"/>
  <c r="J854" i="29"/>
  <c r="H854" i="29"/>
  <c r="F854" i="29"/>
  <c r="AD853" i="29"/>
  <c r="AB853" i="29"/>
  <c r="Z853" i="29"/>
  <c r="X853" i="29"/>
  <c r="V853" i="29"/>
  <c r="T853" i="29"/>
  <c r="R853" i="29"/>
  <c r="P853" i="29"/>
  <c r="N853" i="29"/>
  <c r="L853" i="29"/>
  <c r="J853" i="29"/>
  <c r="H853" i="29"/>
  <c r="F853" i="29"/>
  <c r="AD852" i="29"/>
  <c r="AB852" i="29"/>
  <c r="Z852" i="29"/>
  <c r="X852" i="29"/>
  <c r="V852" i="29"/>
  <c r="T852" i="29"/>
  <c r="R852" i="29"/>
  <c r="P852" i="29"/>
  <c r="N852" i="29"/>
  <c r="L852" i="29"/>
  <c r="J852" i="29"/>
  <c r="H852" i="29"/>
  <c r="F852" i="29"/>
  <c r="AD851" i="29"/>
  <c r="AB851" i="29"/>
  <c r="Z851" i="29"/>
  <c r="X851" i="29"/>
  <c r="V851" i="29"/>
  <c r="T851" i="29"/>
  <c r="R851" i="29"/>
  <c r="P851" i="29"/>
  <c r="N851" i="29"/>
  <c r="L851" i="29"/>
  <c r="J851" i="29"/>
  <c r="H851" i="29"/>
  <c r="F851" i="29"/>
  <c r="AD850" i="29"/>
  <c r="AB850" i="29"/>
  <c r="Z850" i="29"/>
  <c r="X850" i="29"/>
  <c r="V850" i="29"/>
  <c r="T850" i="29"/>
  <c r="R850" i="29"/>
  <c r="P850" i="29"/>
  <c r="N850" i="29"/>
  <c r="L850" i="29"/>
  <c r="J850" i="29"/>
  <c r="H850" i="29"/>
  <c r="F850" i="29"/>
  <c r="AD849" i="29"/>
  <c r="AB849" i="29"/>
  <c r="Z849" i="29"/>
  <c r="X849" i="29"/>
  <c r="V849" i="29"/>
  <c r="T849" i="29"/>
  <c r="R849" i="29"/>
  <c r="P849" i="29"/>
  <c r="N849" i="29"/>
  <c r="L849" i="29"/>
  <c r="J849" i="29"/>
  <c r="H849" i="29"/>
  <c r="F849" i="29"/>
  <c r="AD848" i="29"/>
  <c r="AB848" i="29"/>
  <c r="Z848" i="29"/>
  <c r="X848" i="29"/>
  <c r="V848" i="29"/>
  <c r="T848" i="29"/>
  <c r="R848" i="29"/>
  <c r="P848" i="29"/>
  <c r="N848" i="29"/>
  <c r="L848" i="29"/>
  <c r="J848" i="29"/>
  <c r="H848" i="29"/>
  <c r="F848" i="29"/>
  <c r="AD847" i="29"/>
  <c r="AB847" i="29"/>
  <c r="Z847" i="29"/>
  <c r="X847" i="29"/>
  <c r="V847" i="29"/>
  <c r="T847" i="29"/>
  <c r="R847" i="29"/>
  <c r="P847" i="29"/>
  <c r="N847" i="29"/>
  <c r="L847" i="29"/>
  <c r="J847" i="29"/>
  <c r="H847" i="29"/>
  <c r="F847" i="29"/>
  <c r="AD846" i="29"/>
  <c r="AB846" i="29"/>
  <c r="Z846" i="29"/>
  <c r="X846" i="29"/>
  <c r="V846" i="29"/>
  <c r="T846" i="29"/>
  <c r="R846" i="29"/>
  <c r="P846" i="29"/>
  <c r="N846" i="29"/>
  <c r="L846" i="29"/>
  <c r="J846" i="29"/>
  <c r="H846" i="29"/>
  <c r="F846" i="29"/>
  <c r="AD845" i="29"/>
  <c r="AB845" i="29"/>
  <c r="Z845" i="29"/>
  <c r="X845" i="29"/>
  <c r="V845" i="29"/>
  <c r="T845" i="29"/>
  <c r="R845" i="29"/>
  <c r="P845" i="29"/>
  <c r="N845" i="29"/>
  <c r="L845" i="29"/>
  <c r="J845" i="29"/>
  <c r="H845" i="29"/>
  <c r="F845" i="29"/>
  <c r="AD844" i="29"/>
  <c r="AB844" i="29"/>
  <c r="Z844" i="29"/>
  <c r="X844" i="29"/>
  <c r="V844" i="29"/>
  <c r="T844" i="29"/>
  <c r="R844" i="29"/>
  <c r="P844" i="29"/>
  <c r="N844" i="29"/>
  <c r="L844" i="29"/>
  <c r="J844" i="29"/>
  <c r="H844" i="29"/>
  <c r="F844" i="29"/>
  <c r="AD843" i="29"/>
  <c r="AB843" i="29"/>
  <c r="Z843" i="29"/>
  <c r="X843" i="29"/>
  <c r="V843" i="29"/>
  <c r="T843" i="29"/>
  <c r="R843" i="29"/>
  <c r="P843" i="29"/>
  <c r="N843" i="29"/>
  <c r="L843" i="29"/>
  <c r="J843" i="29"/>
  <c r="H843" i="29"/>
  <c r="F843" i="29"/>
  <c r="AD842" i="29"/>
  <c r="AB842" i="29"/>
  <c r="Z842" i="29"/>
  <c r="X842" i="29"/>
  <c r="V842" i="29"/>
  <c r="T842" i="29"/>
  <c r="R842" i="29"/>
  <c r="P842" i="29"/>
  <c r="N842" i="29"/>
  <c r="L842" i="29"/>
  <c r="J842" i="29"/>
  <c r="H842" i="29"/>
  <c r="F842" i="29"/>
  <c r="AD841" i="29"/>
  <c r="AB841" i="29"/>
  <c r="Z841" i="29"/>
  <c r="X841" i="29"/>
  <c r="V841" i="29"/>
  <c r="T841" i="29"/>
  <c r="R841" i="29"/>
  <c r="P841" i="29"/>
  <c r="N841" i="29"/>
  <c r="L841" i="29"/>
  <c r="J841" i="29"/>
  <c r="H841" i="29"/>
  <c r="F841" i="29"/>
  <c r="AD840" i="29"/>
  <c r="AB840" i="29"/>
  <c r="Z840" i="29"/>
  <c r="X840" i="29"/>
  <c r="V840" i="29"/>
  <c r="T840" i="29"/>
  <c r="R840" i="29"/>
  <c r="P840" i="29"/>
  <c r="N840" i="29"/>
  <c r="L840" i="29"/>
  <c r="J840" i="29"/>
  <c r="H840" i="29"/>
  <c r="F840" i="29"/>
  <c r="AD839" i="29"/>
  <c r="AB839" i="29"/>
  <c r="Z839" i="29"/>
  <c r="X839" i="29"/>
  <c r="V839" i="29"/>
  <c r="T839" i="29"/>
  <c r="R839" i="29"/>
  <c r="P839" i="29"/>
  <c r="N839" i="29"/>
  <c r="L839" i="29"/>
  <c r="J839" i="29"/>
  <c r="H839" i="29"/>
  <c r="F839" i="29"/>
  <c r="AD838" i="29"/>
  <c r="AB838" i="29"/>
  <c r="Z838" i="29"/>
  <c r="X838" i="29"/>
  <c r="V838" i="29"/>
  <c r="T838" i="29"/>
  <c r="R838" i="29"/>
  <c r="P838" i="29"/>
  <c r="N838" i="29"/>
  <c r="L838" i="29"/>
  <c r="J838" i="29"/>
  <c r="H838" i="29"/>
  <c r="F838" i="29"/>
  <c r="AD837" i="29"/>
  <c r="AB837" i="29"/>
  <c r="Z837" i="29"/>
  <c r="X837" i="29"/>
  <c r="V837" i="29"/>
  <c r="T837" i="29"/>
  <c r="R837" i="29"/>
  <c r="P837" i="29"/>
  <c r="N837" i="29"/>
  <c r="L837" i="29"/>
  <c r="J837" i="29"/>
  <c r="H837" i="29"/>
  <c r="F837" i="29"/>
  <c r="AD836" i="29"/>
  <c r="AB836" i="29"/>
  <c r="Z836" i="29"/>
  <c r="X836" i="29"/>
  <c r="V836" i="29"/>
  <c r="T836" i="29"/>
  <c r="R836" i="29"/>
  <c r="P836" i="29"/>
  <c r="N836" i="29"/>
  <c r="L836" i="29"/>
  <c r="J836" i="29"/>
  <c r="H836" i="29"/>
  <c r="F836" i="29"/>
  <c r="AD835" i="29"/>
  <c r="AB835" i="29"/>
  <c r="Z835" i="29"/>
  <c r="X835" i="29"/>
  <c r="V835" i="29"/>
  <c r="T835" i="29"/>
  <c r="R835" i="29"/>
  <c r="P835" i="29"/>
  <c r="N835" i="29"/>
  <c r="L835" i="29"/>
  <c r="J835" i="29"/>
  <c r="H835" i="29"/>
  <c r="F835" i="29"/>
  <c r="AD834" i="29"/>
  <c r="AB834" i="29"/>
  <c r="Z834" i="29"/>
  <c r="X834" i="29"/>
  <c r="V834" i="29"/>
  <c r="T834" i="29"/>
  <c r="R834" i="29"/>
  <c r="P834" i="29"/>
  <c r="N834" i="29"/>
  <c r="L834" i="29"/>
  <c r="J834" i="29"/>
  <c r="H834" i="29"/>
  <c r="F834" i="29"/>
  <c r="AD833" i="29"/>
  <c r="AB833" i="29"/>
  <c r="Z833" i="29"/>
  <c r="X833" i="29"/>
  <c r="V833" i="29"/>
  <c r="T833" i="29"/>
  <c r="R833" i="29"/>
  <c r="P833" i="29"/>
  <c r="N833" i="29"/>
  <c r="L833" i="29"/>
  <c r="J833" i="29"/>
  <c r="H833" i="29"/>
  <c r="F833" i="29"/>
  <c r="AD832" i="29"/>
  <c r="AB832" i="29"/>
  <c r="Z832" i="29"/>
  <c r="X832" i="29"/>
  <c r="V832" i="29"/>
  <c r="T832" i="29"/>
  <c r="R832" i="29"/>
  <c r="P832" i="29"/>
  <c r="N832" i="29"/>
  <c r="L832" i="29"/>
  <c r="J832" i="29"/>
  <c r="H832" i="29"/>
  <c r="F832" i="29"/>
  <c r="AD831" i="29"/>
  <c r="AB831" i="29"/>
  <c r="Z831" i="29"/>
  <c r="X831" i="29"/>
  <c r="V831" i="29"/>
  <c r="T831" i="29"/>
  <c r="R831" i="29"/>
  <c r="P831" i="29"/>
  <c r="N831" i="29"/>
  <c r="L831" i="29"/>
  <c r="J831" i="29"/>
  <c r="H831" i="29"/>
  <c r="F831" i="29"/>
  <c r="AD830" i="29"/>
  <c r="AB830" i="29"/>
  <c r="Z830" i="29"/>
  <c r="X830" i="29"/>
  <c r="V830" i="29"/>
  <c r="T830" i="29"/>
  <c r="R830" i="29"/>
  <c r="P830" i="29"/>
  <c r="N830" i="29"/>
  <c r="L830" i="29"/>
  <c r="J830" i="29"/>
  <c r="H830" i="29"/>
  <c r="F830" i="29"/>
  <c r="AD829" i="29"/>
  <c r="AB829" i="29"/>
  <c r="Z829" i="29"/>
  <c r="X829" i="29"/>
  <c r="V829" i="29"/>
  <c r="T829" i="29"/>
  <c r="R829" i="29"/>
  <c r="P829" i="29"/>
  <c r="N829" i="29"/>
  <c r="L829" i="29"/>
  <c r="J829" i="29"/>
  <c r="H829" i="29"/>
  <c r="F829" i="29"/>
  <c r="AD828" i="29"/>
  <c r="AB828" i="29"/>
  <c r="Z828" i="29"/>
  <c r="X828" i="29"/>
  <c r="V828" i="29"/>
  <c r="T828" i="29"/>
  <c r="R828" i="29"/>
  <c r="P828" i="29"/>
  <c r="N828" i="29"/>
  <c r="L828" i="29"/>
  <c r="J828" i="29"/>
  <c r="H828" i="29"/>
  <c r="F828" i="29"/>
  <c r="AD827" i="29"/>
  <c r="AB827" i="29"/>
  <c r="Z827" i="29"/>
  <c r="X827" i="29"/>
  <c r="V827" i="29"/>
  <c r="T827" i="29"/>
  <c r="R827" i="29"/>
  <c r="P827" i="29"/>
  <c r="N827" i="29"/>
  <c r="L827" i="29"/>
  <c r="J827" i="29"/>
  <c r="H827" i="29"/>
  <c r="F827" i="29"/>
  <c r="AD826" i="29"/>
  <c r="AB826" i="29"/>
  <c r="Z826" i="29"/>
  <c r="X826" i="29"/>
  <c r="V826" i="29"/>
  <c r="T826" i="29"/>
  <c r="R826" i="29"/>
  <c r="P826" i="29"/>
  <c r="N826" i="29"/>
  <c r="L826" i="29"/>
  <c r="J826" i="29"/>
  <c r="H826" i="29"/>
  <c r="F826" i="29"/>
  <c r="AD825" i="29"/>
  <c r="AB825" i="29"/>
  <c r="Z825" i="29"/>
  <c r="X825" i="29"/>
  <c r="V825" i="29"/>
  <c r="T825" i="29"/>
  <c r="R825" i="29"/>
  <c r="P825" i="29"/>
  <c r="N825" i="29"/>
  <c r="L825" i="29"/>
  <c r="J825" i="29"/>
  <c r="H825" i="29"/>
  <c r="F825" i="29"/>
  <c r="AD824" i="29"/>
  <c r="AB824" i="29"/>
  <c r="Z824" i="29"/>
  <c r="X824" i="29"/>
  <c r="V824" i="29"/>
  <c r="T824" i="29"/>
  <c r="R824" i="29"/>
  <c r="P824" i="29"/>
  <c r="N824" i="29"/>
  <c r="L824" i="29"/>
  <c r="J824" i="29"/>
  <c r="H824" i="29"/>
  <c r="F824" i="29"/>
  <c r="AD823" i="29"/>
  <c r="AB823" i="29"/>
  <c r="Z823" i="29"/>
  <c r="X823" i="29"/>
  <c r="V823" i="29"/>
  <c r="T823" i="29"/>
  <c r="R823" i="29"/>
  <c r="P823" i="29"/>
  <c r="N823" i="29"/>
  <c r="L823" i="29"/>
  <c r="J823" i="29"/>
  <c r="H823" i="29"/>
  <c r="F823" i="29"/>
  <c r="AD822" i="29"/>
  <c r="AB822" i="29"/>
  <c r="Z822" i="29"/>
  <c r="X822" i="29"/>
  <c r="V822" i="29"/>
  <c r="T822" i="29"/>
  <c r="R822" i="29"/>
  <c r="P822" i="29"/>
  <c r="N822" i="29"/>
  <c r="L822" i="29"/>
  <c r="J822" i="29"/>
  <c r="H822" i="29"/>
  <c r="F822" i="29"/>
  <c r="AD821" i="29"/>
  <c r="AB821" i="29"/>
  <c r="Z821" i="29"/>
  <c r="X821" i="29"/>
  <c r="V821" i="29"/>
  <c r="T821" i="29"/>
  <c r="R821" i="29"/>
  <c r="P821" i="29"/>
  <c r="N821" i="29"/>
  <c r="L821" i="29"/>
  <c r="J821" i="29"/>
  <c r="H821" i="29"/>
  <c r="F821" i="29"/>
  <c r="AD820" i="29"/>
  <c r="AB820" i="29"/>
  <c r="Z820" i="29"/>
  <c r="X820" i="29"/>
  <c r="V820" i="29"/>
  <c r="T820" i="29"/>
  <c r="R820" i="29"/>
  <c r="P820" i="29"/>
  <c r="N820" i="29"/>
  <c r="L820" i="29"/>
  <c r="J820" i="29"/>
  <c r="H820" i="29"/>
  <c r="F820" i="29"/>
  <c r="AD819" i="29"/>
  <c r="AB819" i="29"/>
  <c r="Z819" i="29"/>
  <c r="X819" i="29"/>
  <c r="V819" i="29"/>
  <c r="T819" i="29"/>
  <c r="R819" i="29"/>
  <c r="P819" i="29"/>
  <c r="N819" i="29"/>
  <c r="L819" i="29"/>
  <c r="J819" i="29"/>
  <c r="H819" i="29"/>
  <c r="F819" i="29"/>
  <c r="AD818" i="29"/>
  <c r="AB818" i="29"/>
  <c r="Z818" i="29"/>
  <c r="X818" i="29"/>
  <c r="V818" i="29"/>
  <c r="T818" i="29"/>
  <c r="R818" i="29"/>
  <c r="P818" i="29"/>
  <c r="N818" i="29"/>
  <c r="L818" i="29"/>
  <c r="J818" i="29"/>
  <c r="H818" i="29"/>
  <c r="F818" i="29"/>
  <c r="AD817" i="29"/>
  <c r="AB817" i="29"/>
  <c r="Z817" i="29"/>
  <c r="X817" i="29"/>
  <c r="V817" i="29"/>
  <c r="T817" i="29"/>
  <c r="R817" i="29"/>
  <c r="P817" i="29"/>
  <c r="N817" i="29"/>
  <c r="L817" i="29"/>
  <c r="J817" i="29"/>
  <c r="H817" i="29"/>
  <c r="F817" i="29"/>
  <c r="AD816" i="29"/>
  <c r="AB816" i="29"/>
  <c r="Z816" i="29"/>
  <c r="X816" i="29"/>
  <c r="V816" i="29"/>
  <c r="T816" i="29"/>
  <c r="R816" i="29"/>
  <c r="P816" i="29"/>
  <c r="N816" i="29"/>
  <c r="L816" i="29"/>
  <c r="J816" i="29"/>
  <c r="H816" i="29"/>
  <c r="F816" i="29"/>
  <c r="AD815" i="29"/>
  <c r="AB815" i="29"/>
  <c r="Z815" i="29"/>
  <c r="X815" i="29"/>
  <c r="V815" i="29"/>
  <c r="T815" i="29"/>
  <c r="R815" i="29"/>
  <c r="P815" i="29"/>
  <c r="N815" i="29"/>
  <c r="L815" i="29"/>
  <c r="J815" i="29"/>
  <c r="H815" i="29"/>
  <c r="F815" i="29"/>
  <c r="AD814" i="29"/>
  <c r="AB814" i="29"/>
  <c r="Z814" i="29"/>
  <c r="X814" i="29"/>
  <c r="V814" i="29"/>
  <c r="T814" i="29"/>
  <c r="R814" i="29"/>
  <c r="P814" i="29"/>
  <c r="N814" i="29"/>
  <c r="L814" i="29"/>
  <c r="J814" i="29"/>
  <c r="H814" i="29"/>
  <c r="F814" i="29"/>
  <c r="AD813" i="29"/>
  <c r="AB813" i="29"/>
  <c r="Z813" i="29"/>
  <c r="X813" i="29"/>
  <c r="V813" i="29"/>
  <c r="T813" i="29"/>
  <c r="R813" i="29"/>
  <c r="P813" i="29"/>
  <c r="N813" i="29"/>
  <c r="L813" i="29"/>
  <c r="J813" i="29"/>
  <c r="H813" i="29"/>
  <c r="F813" i="29"/>
  <c r="AD812" i="29"/>
  <c r="AB812" i="29"/>
  <c r="Z812" i="29"/>
  <c r="X812" i="29"/>
  <c r="V812" i="29"/>
  <c r="T812" i="29"/>
  <c r="R812" i="29"/>
  <c r="P812" i="29"/>
  <c r="N812" i="29"/>
  <c r="L812" i="29"/>
  <c r="J812" i="29"/>
  <c r="H812" i="29"/>
  <c r="F812" i="29"/>
  <c r="AD811" i="29"/>
  <c r="AB811" i="29"/>
  <c r="Z811" i="29"/>
  <c r="X811" i="29"/>
  <c r="V811" i="29"/>
  <c r="T811" i="29"/>
  <c r="R811" i="29"/>
  <c r="P811" i="29"/>
  <c r="N811" i="29"/>
  <c r="L811" i="29"/>
  <c r="J811" i="29"/>
  <c r="H811" i="29"/>
  <c r="F811" i="29"/>
  <c r="AD810" i="29"/>
  <c r="AB810" i="29"/>
  <c r="Z810" i="29"/>
  <c r="X810" i="29"/>
  <c r="V810" i="29"/>
  <c r="T810" i="29"/>
  <c r="R810" i="29"/>
  <c r="P810" i="29"/>
  <c r="N810" i="29"/>
  <c r="L810" i="29"/>
  <c r="J810" i="29"/>
  <c r="H810" i="29"/>
  <c r="F810" i="29"/>
  <c r="AD809" i="29"/>
  <c r="AB809" i="29"/>
  <c r="Z809" i="29"/>
  <c r="X809" i="29"/>
  <c r="V809" i="29"/>
  <c r="T809" i="29"/>
  <c r="R809" i="29"/>
  <c r="P809" i="29"/>
  <c r="N809" i="29"/>
  <c r="L809" i="29"/>
  <c r="J809" i="29"/>
  <c r="H809" i="29"/>
  <c r="F809" i="29"/>
  <c r="AD808" i="29"/>
  <c r="AB808" i="29"/>
  <c r="Z808" i="29"/>
  <c r="X808" i="29"/>
  <c r="V808" i="29"/>
  <c r="T808" i="29"/>
  <c r="R808" i="29"/>
  <c r="P808" i="29"/>
  <c r="N808" i="29"/>
  <c r="L808" i="29"/>
  <c r="J808" i="29"/>
  <c r="H808" i="29"/>
  <c r="F808" i="29"/>
  <c r="AD807" i="29"/>
  <c r="AB807" i="29"/>
  <c r="Z807" i="29"/>
  <c r="X807" i="29"/>
  <c r="V807" i="29"/>
  <c r="T807" i="29"/>
  <c r="R807" i="29"/>
  <c r="P807" i="29"/>
  <c r="N807" i="29"/>
  <c r="L807" i="29"/>
  <c r="J807" i="29"/>
  <c r="H807" i="29"/>
  <c r="F807" i="29"/>
  <c r="AD806" i="29"/>
  <c r="AB806" i="29"/>
  <c r="Z806" i="29"/>
  <c r="X806" i="29"/>
  <c r="V806" i="29"/>
  <c r="T806" i="29"/>
  <c r="R806" i="29"/>
  <c r="P806" i="29"/>
  <c r="N806" i="29"/>
  <c r="L806" i="29"/>
  <c r="J806" i="29"/>
  <c r="H806" i="29"/>
  <c r="F806" i="29"/>
  <c r="AD805" i="29"/>
  <c r="AB805" i="29"/>
  <c r="Z805" i="29"/>
  <c r="X805" i="29"/>
  <c r="V805" i="29"/>
  <c r="T805" i="29"/>
  <c r="R805" i="29"/>
  <c r="P805" i="29"/>
  <c r="N805" i="29"/>
  <c r="L805" i="29"/>
  <c r="J805" i="29"/>
  <c r="H805" i="29"/>
  <c r="F805" i="29"/>
  <c r="AD804" i="29"/>
  <c r="AB804" i="29"/>
  <c r="Z804" i="29"/>
  <c r="X804" i="29"/>
  <c r="V804" i="29"/>
  <c r="T804" i="29"/>
  <c r="R804" i="29"/>
  <c r="P804" i="29"/>
  <c r="N804" i="29"/>
  <c r="L804" i="29"/>
  <c r="J804" i="29"/>
  <c r="H804" i="29"/>
  <c r="F804" i="29"/>
  <c r="AD803" i="29"/>
  <c r="AB803" i="29"/>
  <c r="Z803" i="29"/>
  <c r="X803" i="29"/>
  <c r="V803" i="29"/>
  <c r="T803" i="29"/>
  <c r="R803" i="29"/>
  <c r="P803" i="29"/>
  <c r="N803" i="29"/>
  <c r="L803" i="29"/>
  <c r="J803" i="29"/>
  <c r="H803" i="29"/>
  <c r="F803" i="29"/>
  <c r="AD802" i="29"/>
  <c r="AB802" i="29"/>
  <c r="Z802" i="29"/>
  <c r="X802" i="29"/>
  <c r="V802" i="29"/>
  <c r="T802" i="29"/>
  <c r="R802" i="29"/>
  <c r="P802" i="29"/>
  <c r="N802" i="29"/>
  <c r="L802" i="29"/>
  <c r="J802" i="29"/>
  <c r="H802" i="29"/>
  <c r="F802" i="29"/>
  <c r="AD801" i="29"/>
  <c r="AB801" i="29"/>
  <c r="Z801" i="29"/>
  <c r="X801" i="29"/>
  <c r="V801" i="29"/>
  <c r="T801" i="29"/>
  <c r="R801" i="29"/>
  <c r="P801" i="29"/>
  <c r="N801" i="29"/>
  <c r="L801" i="29"/>
  <c r="J801" i="29"/>
  <c r="H801" i="29"/>
  <c r="F801" i="29"/>
  <c r="AD800" i="29"/>
  <c r="AB800" i="29"/>
  <c r="Z800" i="29"/>
  <c r="X800" i="29"/>
  <c r="V800" i="29"/>
  <c r="T800" i="29"/>
  <c r="R800" i="29"/>
  <c r="P800" i="29"/>
  <c r="N800" i="29"/>
  <c r="L800" i="29"/>
  <c r="J800" i="29"/>
  <c r="H800" i="29"/>
  <c r="F800" i="29"/>
  <c r="AD799" i="29"/>
  <c r="AB799" i="29"/>
  <c r="Z799" i="29"/>
  <c r="X799" i="29"/>
  <c r="V799" i="29"/>
  <c r="T799" i="29"/>
  <c r="R799" i="29"/>
  <c r="P799" i="29"/>
  <c r="N799" i="29"/>
  <c r="L799" i="29"/>
  <c r="J799" i="29"/>
  <c r="H799" i="29"/>
  <c r="F799" i="29"/>
  <c r="AD798" i="29"/>
  <c r="AB798" i="29"/>
  <c r="Z798" i="29"/>
  <c r="X798" i="29"/>
  <c r="V798" i="29"/>
  <c r="T798" i="29"/>
  <c r="R798" i="29"/>
  <c r="P798" i="29"/>
  <c r="N798" i="29"/>
  <c r="L798" i="29"/>
  <c r="J798" i="29"/>
  <c r="H798" i="29"/>
  <c r="F798" i="29"/>
  <c r="AD797" i="29"/>
  <c r="AB797" i="29"/>
  <c r="Z797" i="29"/>
  <c r="X797" i="29"/>
  <c r="V797" i="29"/>
  <c r="T797" i="29"/>
  <c r="R797" i="29"/>
  <c r="P797" i="29"/>
  <c r="N797" i="29"/>
  <c r="L797" i="29"/>
  <c r="J797" i="29"/>
  <c r="H797" i="29"/>
  <c r="F797" i="29"/>
  <c r="AD796" i="29"/>
  <c r="AB796" i="29"/>
  <c r="Z796" i="29"/>
  <c r="X796" i="29"/>
  <c r="V796" i="29"/>
  <c r="T796" i="29"/>
  <c r="R796" i="29"/>
  <c r="P796" i="29"/>
  <c r="N796" i="29"/>
  <c r="L796" i="29"/>
  <c r="J796" i="29"/>
  <c r="H796" i="29"/>
  <c r="F796" i="29"/>
  <c r="AD795" i="29"/>
  <c r="AB795" i="29"/>
  <c r="Z795" i="29"/>
  <c r="X795" i="29"/>
  <c r="V795" i="29"/>
  <c r="T795" i="29"/>
  <c r="R795" i="29"/>
  <c r="P795" i="29"/>
  <c r="N795" i="29"/>
  <c r="L795" i="29"/>
  <c r="J795" i="29"/>
  <c r="H795" i="29"/>
  <c r="F795" i="29"/>
  <c r="AD794" i="29"/>
  <c r="AB794" i="29"/>
  <c r="Z794" i="29"/>
  <c r="X794" i="29"/>
  <c r="V794" i="29"/>
  <c r="T794" i="29"/>
  <c r="R794" i="29"/>
  <c r="P794" i="29"/>
  <c r="N794" i="29"/>
  <c r="L794" i="29"/>
  <c r="J794" i="29"/>
  <c r="H794" i="29"/>
  <c r="F794" i="29"/>
  <c r="AD793" i="29"/>
  <c r="AB793" i="29"/>
  <c r="Z793" i="29"/>
  <c r="X793" i="29"/>
  <c r="V793" i="29"/>
  <c r="T793" i="29"/>
  <c r="R793" i="29"/>
  <c r="P793" i="29"/>
  <c r="N793" i="29"/>
  <c r="L793" i="29"/>
  <c r="J793" i="29"/>
  <c r="H793" i="29"/>
  <c r="F793" i="29"/>
  <c r="AD792" i="29"/>
  <c r="AB792" i="29"/>
  <c r="Z792" i="29"/>
  <c r="X792" i="29"/>
  <c r="V792" i="29"/>
  <c r="T792" i="29"/>
  <c r="R792" i="29"/>
  <c r="P792" i="29"/>
  <c r="N792" i="29"/>
  <c r="L792" i="29"/>
  <c r="J792" i="29"/>
  <c r="H792" i="29"/>
  <c r="F792" i="29"/>
  <c r="AD791" i="29"/>
  <c r="AB791" i="29"/>
  <c r="Z791" i="29"/>
  <c r="X791" i="29"/>
  <c r="V791" i="29"/>
  <c r="T791" i="29"/>
  <c r="R791" i="29"/>
  <c r="P791" i="29"/>
  <c r="N791" i="29"/>
  <c r="L791" i="29"/>
  <c r="J791" i="29"/>
  <c r="H791" i="29"/>
  <c r="F791" i="29"/>
  <c r="AD790" i="29"/>
  <c r="AB790" i="29"/>
  <c r="Z790" i="29"/>
  <c r="X790" i="29"/>
  <c r="V790" i="29"/>
  <c r="T790" i="29"/>
  <c r="R790" i="29"/>
  <c r="P790" i="29"/>
  <c r="N790" i="29"/>
  <c r="L790" i="29"/>
  <c r="J790" i="29"/>
  <c r="H790" i="29"/>
  <c r="F790" i="29"/>
  <c r="AD789" i="29"/>
  <c r="AB789" i="29"/>
  <c r="Z789" i="29"/>
  <c r="X789" i="29"/>
  <c r="V789" i="29"/>
  <c r="T789" i="29"/>
  <c r="R789" i="29"/>
  <c r="P789" i="29"/>
  <c r="N789" i="29"/>
  <c r="L789" i="29"/>
  <c r="J789" i="29"/>
  <c r="H789" i="29"/>
  <c r="F789" i="29"/>
  <c r="AD788" i="29"/>
  <c r="AB788" i="29"/>
  <c r="Z788" i="29"/>
  <c r="X788" i="29"/>
  <c r="V788" i="29"/>
  <c r="T788" i="29"/>
  <c r="R788" i="29"/>
  <c r="P788" i="29"/>
  <c r="N788" i="29"/>
  <c r="L788" i="29"/>
  <c r="J788" i="29"/>
  <c r="H788" i="29"/>
  <c r="F788" i="29"/>
  <c r="AD787" i="29"/>
  <c r="AB787" i="29"/>
  <c r="Z787" i="29"/>
  <c r="X787" i="29"/>
  <c r="V787" i="29"/>
  <c r="T787" i="29"/>
  <c r="R787" i="29"/>
  <c r="P787" i="29"/>
  <c r="N787" i="29"/>
  <c r="L787" i="29"/>
  <c r="J787" i="29"/>
  <c r="H787" i="29"/>
  <c r="F787" i="29"/>
  <c r="AD786" i="29"/>
  <c r="AB786" i="29"/>
  <c r="Z786" i="29"/>
  <c r="X786" i="29"/>
  <c r="V786" i="29"/>
  <c r="T786" i="29"/>
  <c r="R786" i="29"/>
  <c r="P786" i="29"/>
  <c r="N786" i="29"/>
  <c r="L786" i="29"/>
  <c r="J786" i="29"/>
  <c r="H786" i="29"/>
  <c r="F786" i="29"/>
  <c r="AD785" i="29"/>
  <c r="AB785" i="29"/>
  <c r="Z785" i="29"/>
  <c r="X785" i="29"/>
  <c r="V785" i="29"/>
  <c r="T785" i="29"/>
  <c r="R785" i="29"/>
  <c r="P785" i="29"/>
  <c r="N785" i="29"/>
  <c r="L785" i="29"/>
  <c r="J785" i="29"/>
  <c r="H785" i="29"/>
  <c r="F785" i="29"/>
  <c r="AD784" i="29"/>
  <c r="AB784" i="29"/>
  <c r="Z784" i="29"/>
  <c r="X784" i="29"/>
  <c r="V784" i="29"/>
  <c r="T784" i="29"/>
  <c r="R784" i="29"/>
  <c r="P784" i="29"/>
  <c r="N784" i="29"/>
  <c r="L784" i="29"/>
  <c r="J784" i="29"/>
  <c r="H784" i="29"/>
  <c r="F784" i="29"/>
  <c r="AD783" i="29"/>
  <c r="AB783" i="29"/>
  <c r="Z783" i="29"/>
  <c r="X783" i="29"/>
  <c r="V783" i="29"/>
  <c r="T783" i="29"/>
  <c r="R783" i="29"/>
  <c r="P783" i="29"/>
  <c r="N783" i="29"/>
  <c r="L783" i="29"/>
  <c r="J783" i="29"/>
  <c r="H783" i="29"/>
  <c r="F783" i="29"/>
  <c r="AD782" i="29"/>
  <c r="AB782" i="29"/>
  <c r="Z782" i="29"/>
  <c r="X782" i="29"/>
  <c r="V782" i="29"/>
  <c r="T782" i="29"/>
  <c r="R782" i="29"/>
  <c r="P782" i="29"/>
  <c r="N782" i="29"/>
  <c r="L782" i="29"/>
  <c r="J782" i="29"/>
  <c r="H782" i="29"/>
  <c r="F782" i="29"/>
  <c r="AD781" i="29"/>
  <c r="AB781" i="29"/>
  <c r="Z781" i="29"/>
  <c r="X781" i="29"/>
  <c r="V781" i="29"/>
  <c r="T781" i="29"/>
  <c r="R781" i="29"/>
  <c r="P781" i="29"/>
  <c r="N781" i="29"/>
  <c r="L781" i="29"/>
  <c r="J781" i="29"/>
  <c r="H781" i="29"/>
  <c r="F781" i="29"/>
  <c r="AD780" i="29"/>
  <c r="AB780" i="29"/>
  <c r="Z780" i="29"/>
  <c r="X780" i="29"/>
  <c r="V780" i="29"/>
  <c r="T780" i="29"/>
  <c r="R780" i="29"/>
  <c r="P780" i="29"/>
  <c r="N780" i="29"/>
  <c r="L780" i="29"/>
  <c r="J780" i="29"/>
  <c r="H780" i="29"/>
  <c r="F780" i="29"/>
  <c r="AD779" i="29"/>
  <c r="AB779" i="29"/>
  <c r="Z779" i="29"/>
  <c r="X779" i="29"/>
  <c r="V779" i="29"/>
  <c r="T779" i="29"/>
  <c r="R779" i="29"/>
  <c r="P779" i="29"/>
  <c r="N779" i="29"/>
  <c r="L779" i="29"/>
  <c r="J779" i="29"/>
  <c r="H779" i="29"/>
  <c r="F779" i="29"/>
  <c r="AD778" i="29"/>
  <c r="AB778" i="29"/>
  <c r="Z778" i="29"/>
  <c r="X778" i="29"/>
  <c r="V778" i="29"/>
  <c r="T778" i="29"/>
  <c r="R778" i="29"/>
  <c r="P778" i="29"/>
  <c r="N778" i="29"/>
  <c r="L778" i="29"/>
  <c r="J778" i="29"/>
  <c r="H778" i="29"/>
  <c r="F778" i="29"/>
  <c r="AD777" i="29"/>
  <c r="AB777" i="29"/>
  <c r="Z777" i="29"/>
  <c r="X777" i="29"/>
  <c r="V777" i="29"/>
  <c r="T777" i="29"/>
  <c r="R777" i="29"/>
  <c r="P777" i="29"/>
  <c r="N777" i="29"/>
  <c r="L777" i="29"/>
  <c r="J777" i="29"/>
  <c r="H777" i="29"/>
  <c r="F777" i="29"/>
  <c r="AD776" i="29"/>
  <c r="AB776" i="29"/>
  <c r="Z776" i="29"/>
  <c r="X776" i="29"/>
  <c r="V776" i="29"/>
  <c r="T776" i="29"/>
  <c r="R776" i="29"/>
  <c r="P776" i="29"/>
  <c r="N776" i="29"/>
  <c r="L776" i="29"/>
  <c r="J776" i="29"/>
  <c r="H776" i="29"/>
  <c r="F776" i="29"/>
  <c r="AD775" i="29"/>
  <c r="AB775" i="29"/>
  <c r="Z775" i="29"/>
  <c r="X775" i="29"/>
  <c r="V775" i="29"/>
  <c r="T775" i="29"/>
  <c r="R775" i="29"/>
  <c r="P775" i="29"/>
  <c r="N775" i="29"/>
  <c r="L775" i="29"/>
  <c r="J775" i="29"/>
  <c r="H775" i="29"/>
  <c r="F775" i="29"/>
  <c r="AD774" i="29"/>
  <c r="AB774" i="29"/>
  <c r="Z774" i="29"/>
  <c r="X774" i="29"/>
  <c r="V774" i="29"/>
  <c r="T774" i="29"/>
  <c r="R774" i="29"/>
  <c r="P774" i="29"/>
  <c r="N774" i="29"/>
  <c r="L774" i="29"/>
  <c r="J774" i="29"/>
  <c r="H774" i="29"/>
  <c r="F774" i="29"/>
  <c r="AD773" i="29"/>
  <c r="AB773" i="29"/>
  <c r="Z773" i="29"/>
  <c r="X773" i="29"/>
  <c r="V773" i="29"/>
  <c r="T773" i="29"/>
  <c r="R773" i="29"/>
  <c r="P773" i="29"/>
  <c r="N773" i="29"/>
  <c r="L773" i="29"/>
  <c r="J773" i="29"/>
  <c r="H773" i="29"/>
  <c r="F773" i="29"/>
  <c r="AD772" i="29"/>
  <c r="AB772" i="29"/>
  <c r="Z772" i="29"/>
  <c r="X772" i="29"/>
  <c r="V772" i="29"/>
  <c r="T772" i="29"/>
  <c r="R772" i="29"/>
  <c r="P772" i="29"/>
  <c r="N772" i="29"/>
  <c r="L772" i="29"/>
  <c r="J772" i="29"/>
  <c r="H772" i="29"/>
  <c r="F772" i="29"/>
  <c r="AD771" i="29"/>
  <c r="AB771" i="29"/>
  <c r="Z771" i="29"/>
  <c r="X771" i="29"/>
  <c r="V771" i="29"/>
  <c r="T771" i="29"/>
  <c r="R771" i="29"/>
  <c r="P771" i="29"/>
  <c r="N771" i="29"/>
  <c r="L771" i="29"/>
  <c r="J771" i="29"/>
  <c r="H771" i="29"/>
  <c r="F771" i="29"/>
  <c r="AD770" i="29"/>
  <c r="AB770" i="29"/>
  <c r="Z770" i="29"/>
  <c r="X770" i="29"/>
  <c r="V770" i="29"/>
  <c r="T770" i="29"/>
  <c r="R770" i="29"/>
  <c r="P770" i="29"/>
  <c r="N770" i="29"/>
  <c r="L770" i="29"/>
  <c r="J770" i="29"/>
  <c r="H770" i="29"/>
  <c r="F770" i="29"/>
  <c r="AD769" i="29"/>
  <c r="AB769" i="29"/>
  <c r="Z769" i="29"/>
  <c r="X769" i="29"/>
  <c r="V769" i="29"/>
  <c r="T769" i="29"/>
  <c r="R769" i="29"/>
  <c r="P769" i="29"/>
  <c r="N769" i="29"/>
  <c r="L769" i="29"/>
  <c r="J769" i="29"/>
  <c r="H769" i="29"/>
  <c r="F769" i="29"/>
  <c r="AD768" i="29"/>
  <c r="AB768" i="29"/>
  <c r="Z768" i="29"/>
  <c r="X768" i="29"/>
  <c r="V768" i="29"/>
  <c r="T768" i="29"/>
  <c r="R768" i="29"/>
  <c r="P768" i="29"/>
  <c r="N768" i="29"/>
  <c r="L768" i="29"/>
  <c r="J768" i="29"/>
  <c r="H768" i="29"/>
  <c r="F768" i="29"/>
  <c r="AD767" i="29"/>
  <c r="AB767" i="29"/>
  <c r="Z767" i="29"/>
  <c r="X767" i="29"/>
  <c r="V767" i="29"/>
  <c r="T767" i="29"/>
  <c r="R767" i="29"/>
  <c r="P767" i="29"/>
  <c r="N767" i="29"/>
  <c r="L767" i="29"/>
  <c r="J767" i="29"/>
  <c r="H767" i="29"/>
  <c r="F767" i="29"/>
  <c r="AD766" i="29"/>
  <c r="AB766" i="29"/>
  <c r="Z766" i="29"/>
  <c r="X766" i="29"/>
  <c r="V766" i="29"/>
  <c r="T766" i="29"/>
  <c r="R766" i="29"/>
  <c r="P766" i="29"/>
  <c r="N766" i="29"/>
  <c r="L766" i="29"/>
  <c r="J766" i="29"/>
  <c r="H766" i="29"/>
  <c r="F766" i="29"/>
  <c r="AD765" i="29"/>
  <c r="AB765" i="29"/>
  <c r="Z765" i="29"/>
  <c r="X765" i="29"/>
  <c r="V765" i="29"/>
  <c r="T765" i="29"/>
  <c r="R765" i="29"/>
  <c r="P765" i="29"/>
  <c r="N765" i="29"/>
  <c r="L765" i="29"/>
  <c r="J765" i="29"/>
  <c r="H765" i="29"/>
  <c r="F765" i="29"/>
  <c r="AD764" i="29"/>
  <c r="AB764" i="29"/>
  <c r="Z764" i="29"/>
  <c r="X764" i="29"/>
  <c r="V764" i="29"/>
  <c r="T764" i="29"/>
  <c r="R764" i="29"/>
  <c r="P764" i="29"/>
  <c r="N764" i="29"/>
  <c r="L764" i="29"/>
  <c r="J764" i="29"/>
  <c r="H764" i="29"/>
  <c r="F764" i="29"/>
  <c r="AD763" i="29"/>
  <c r="AB763" i="29"/>
  <c r="Z763" i="29"/>
  <c r="X763" i="29"/>
  <c r="V763" i="29"/>
  <c r="T763" i="29"/>
  <c r="R763" i="29"/>
  <c r="P763" i="29"/>
  <c r="N763" i="29"/>
  <c r="L763" i="29"/>
  <c r="J763" i="29"/>
  <c r="H763" i="29"/>
  <c r="F763" i="29"/>
  <c r="AD762" i="29"/>
  <c r="AB762" i="29"/>
  <c r="Z762" i="29"/>
  <c r="X762" i="29"/>
  <c r="V762" i="29"/>
  <c r="T762" i="29"/>
  <c r="R762" i="29"/>
  <c r="P762" i="29"/>
  <c r="N762" i="29"/>
  <c r="L762" i="29"/>
  <c r="J762" i="29"/>
  <c r="H762" i="29"/>
  <c r="F762" i="29"/>
  <c r="AD761" i="29"/>
  <c r="AB761" i="29"/>
  <c r="Z761" i="29"/>
  <c r="X761" i="29"/>
  <c r="V761" i="29"/>
  <c r="T761" i="29"/>
  <c r="R761" i="29"/>
  <c r="P761" i="29"/>
  <c r="N761" i="29"/>
  <c r="L761" i="29"/>
  <c r="J761" i="29"/>
  <c r="H761" i="29"/>
  <c r="F761" i="29"/>
  <c r="AD760" i="29"/>
  <c r="AB760" i="29"/>
  <c r="Z760" i="29"/>
  <c r="X760" i="29"/>
  <c r="V760" i="29"/>
  <c r="T760" i="29"/>
  <c r="R760" i="29"/>
  <c r="P760" i="29"/>
  <c r="N760" i="29"/>
  <c r="L760" i="29"/>
  <c r="J760" i="29"/>
  <c r="H760" i="29"/>
  <c r="F760" i="29"/>
  <c r="AD759" i="29"/>
  <c r="AB759" i="29"/>
  <c r="Z759" i="29"/>
  <c r="X759" i="29"/>
  <c r="V759" i="29"/>
  <c r="T759" i="29"/>
  <c r="R759" i="29"/>
  <c r="P759" i="29"/>
  <c r="N759" i="29"/>
  <c r="L759" i="29"/>
  <c r="J759" i="29"/>
  <c r="H759" i="29"/>
  <c r="F759" i="29"/>
  <c r="AD758" i="29"/>
  <c r="AB758" i="29"/>
  <c r="Z758" i="29"/>
  <c r="X758" i="29"/>
  <c r="V758" i="29"/>
  <c r="T758" i="29"/>
  <c r="R758" i="29"/>
  <c r="P758" i="29"/>
  <c r="N758" i="29"/>
  <c r="L758" i="29"/>
  <c r="J758" i="29"/>
  <c r="H758" i="29"/>
  <c r="F758" i="29"/>
  <c r="AD757" i="29"/>
  <c r="AB757" i="29"/>
  <c r="Z757" i="29"/>
  <c r="X757" i="29"/>
  <c r="V757" i="29"/>
  <c r="T757" i="29"/>
  <c r="R757" i="29"/>
  <c r="P757" i="29"/>
  <c r="N757" i="29"/>
  <c r="L757" i="29"/>
  <c r="J757" i="29"/>
  <c r="H757" i="29"/>
  <c r="F757" i="29"/>
  <c r="AD756" i="29"/>
  <c r="AB756" i="29"/>
  <c r="Z756" i="29"/>
  <c r="X756" i="29"/>
  <c r="V756" i="29"/>
  <c r="T756" i="29"/>
  <c r="R756" i="29"/>
  <c r="P756" i="29"/>
  <c r="N756" i="29"/>
  <c r="L756" i="29"/>
  <c r="J756" i="29"/>
  <c r="H756" i="29"/>
  <c r="F756" i="29"/>
  <c r="AD755" i="29"/>
  <c r="AB755" i="29"/>
  <c r="Z755" i="29"/>
  <c r="X755" i="29"/>
  <c r="V755" i="29"/>
  <c r="T755" i="29"/>
  <c r="R755" i="29"/>
  <c r="P755" i="29"/>
  <c r="N755" i="29"/>
  <c r="L755" i="29"/>
  <c r="J755" i="29"/>
  <c r="H755" i="29"/>
  <c r="F755" i="29"/>
  <c r="AD754" i="29"/>
  <c r="AB754" i="29"/>
  <c r="Z754" i="29"/>
  <c r="X754" i="29"/>
  <c r="V754" i="29"/>
  <c r="T754" i="29"/>
  <c r="R754" i="29"/>
  <c r="P754" i="29"/>
  <c r="N754" i="29"/>
  <c r="L754" i="29"/>
  <c r="J754" i="29"/>
  <c r="H754" i="29"/>
  <c r="F754" i="29"/>
  <c r="AD753" i="29"/>
  <c r="AB753" i="29"/>
  <c r="Z753" i="29"/>
  <c r="X753" i="29"/>
  <c r="V753" i="29"/>
  <c r="T753" i="29"/>
  <c r="R753" i="29"/>
  <c r="P753" i="29"/>
  <c r="N753" i="29"/>
  <c r="L753" i="29"/>
  <c r="J753" i="29"/>
  <c r="H753" i="29"/>
  <c r="F753" i="29"/>
  <c r="AD752" i="29"/>
  <c r="AB752" i="29"/>
  <c r="Z752" i="29"/>
  <c r="X752" i="29"/>
  <c r="V752" i="29"/>
  <c r="T752" i="29"/>
  <c r="R752" i="29"/>
  <c r="P752" i="29"/>
  <c r="N752" i="29"/>
  <c r="L752" i="29"/>
  <c r="J752" i="29"/>
  <c r="H752" i="29"/>
  <c r="F752" i="29"/>
  <c r="AD751" i="29"/>
  <c r="AB751" i="29"/>
  <c r="Z751" i="29"/>
  <c r="X751" i="29"/>
  <c r="V751" i="29"/>
  <c r="T751" i="29"/>
  <c r="R751" i="29"/>
  <c r="P751" i="29"/>
  <c r="N751" i="29"/>
  <c r="L751" i="29"/>
  <c r="J751" i="29"/>
  <c r="H751" i="29"/>
  <c r="F751" i="29"/>
  <c r="AD750" i="29"/>
  <c r="AB750" i="29"/>
  <c r="Z750" i="29"/>
  <c r="X750" i="29"/>
  <c r="V750" i="29"/>
  <c r="T750" i="29"/>
  <c r="R750" i="29"/>
  <c r="P750" i="29"/>
  <c r="N750" i="29"/>
  <c r="L750" i="29"/>
  <c r="J750" i="29"/>
  <c r="H750" i="29"/>
  <c r="F750" i="29"/>
  <c r="AD749" i="29"/>
  <c r="AB749" i="29"/>
  <c r="Z749" i="29"/>
  <c r="X749" i="29"/>
  <c r="V749" i="29"/>
  <c r="T749" i="29"/>
  <c r="R749" i="29"/>
  <c r="P749" i="29"/>
  <c r="N749" i="29"/>
  <c r="L749" i="29"/>
  <c r="J749" i="29"/>
  <c r="H749" i="29"/>
  <c r="F749" i="29"/>
  <c r="AD748" i="29"/>
  <c r="AB748" i="29"/>
  <c r="Z748" i="29"/>
  <c r="X748" i="29"/>
  <c r="V748" i="29"/>
  <c r="T748" i="29"/>
  <c r="R748" i="29"/>
  <c r="P748" i="29"/>
  <c r="N748" i="29"/>
  <c r="L748" i="29"/>
  <c r="J748" i="29"/>
  <c r="H748" i="29"/>
  <c r="F748" i="29"/>
  <c r="AD747" i="29"/>
  <c r="AB747" i="29"/>
  <c r="Z747" i="29"/>
  <c r="X747" i="29"/>
  <c r="V747" i="29"/>
  <c r="T747" i="29"/>
  <c r="R747" i="29"/>
  <c r="P747" i="29"/>
  <c r="N747" i="29"/>
  <c r="L747" i="29"/>
  <c r="J747" i="29"/>
  <c r="H747" i="29"/>
  <c r="F747" i="29"/>
  <c r="AD746" i="29"/>
  <c r="AB746" i="29"/>
  <c r="Z746" i="29"/>
  <c r="X746" i="29"/>
  <c r="V746" i="29"/>
  <c r="T746" i="29"/>
  <c r="R746" i="29"/>
  <c r="P746" i="29"/>
  <c r="N746" i="29"/>
  <c r="L746" i="29"/>
  <c r="J746" i="29"/>
  <c r="H746" i="29"/>
  <c r="F746" i="29"/>
  <c r="AD745" i="29"/>
  <c r="AB745" i="29"/>
  <c r="Z745" i="29"/>
  <c r="X745" i="29"/>
  <c r="V745" i="29"/>
  <c r="T745" i="29"/>
  <c r="R745" i="29"/>
  <c r="P745" i="29"/>
  <c r="N745" i="29"/>
  <c r="L745" i="29"/>
  <c r="J745" i="29"/>
  <c r="H745" i="29"/>
  <c r="F745" i="29"/>
  <c r="AD744" i="29"/>
  <c r="AB744" i="29"/>
  <c r="Z744" i="29"/>
  <c r="X744" i="29"/>
  <c r="V744" i="29"/>
  <c r="T744" i="29"/>
  <c r="R744" i="29"/>
  <c r="P744" i="29"/>
  <c r="N744" i="29"/>
  <c r="L744" i="29"/>
  <c r="J744" i="29"/>
  <c r="H744" i="29"/>
  <c r="F744" i="29"/>
  <c r="AD743" i="29"/>
  <c r="AB743" i="29"/>
  <c r="Z743" i="29"/>
  <c r="X743" i="29"/>
  <c r="V743" i="29"/>
  <c r="T743" i="29"/>
  <c r="R743" i="29"/>
  <c r="P743" i="29"/>
  <c r="N743" i="29"/>
  <c r="L743" i="29"/>
  <c r="J743" i="29"/>
  <c r="H743" i="29"/>
  <c r="F743" i="29"/>
  <c r="AD742" i="29"/>
  <c r="AB742" i="29"/>
  <c r="Z742" i="29"/>
  <c r="X742" i="29"/>
  <c r="V742" i="29"/>
  <c r="T742" i="29"/>
  <c r="R742" i="29"/>
  <c r="P742" i="29"/>
  <c r="N742" i="29"/>
  <c r="L742" i="29"/>
  <c r="J742" i="29"/>
  <c r="H742" i="29"/>
  <c r="F742" i="29"/>
  <c r="AD741" i="29"/>
  <c r="AB741" i="29"/>
  <c r="Z741" i="29"/>
  <c r="X741" i="29"/>
  <c r="V741" i="29"/>
  <c r="T741" i="29"/>
  <c r="R741" i="29"/>
  <c r="P741" i="29"/>
  <c r="N741" i="29"/>
  <c r="L741" i="29"/>
  <c r="J741" i="29"/>
  <c r="H741" i="29"/>
  <c r="F741" i="29"/>
  <c r="AD740" i="29"/>
  <c r="AB740" i="29"/>
  <c r="Z740" i="29"/>
  <c r="X740" i="29"/>
  <c r="V740" i="29"/>
  <c r="T740" i="29"/>
  <c r="R740" i="29"/>
  <c r="P740" i="29"/>
  <c r="N740" i="29"/>
  <c r="L740" i="29"/>
  <c r="J740" i="29"/>
  <c r="H740" i="29"/>
  <c r="F740" i="29"/>
  <c r="AD739" i="29"/>
  <c r="AB739" i="29"/>
  <c r="Z739" i="29"/>
  <c r="X739" i="29"/>
  <c r="V739" i="29"/>
  <c r="T739" i="29"/>
  <c r="R739" i="29"/>
  <c r="P739" i="29"/>
  <c r="N739" i="29"/>
  <c r="L739" i="29"/>
  <c r="J739" i="29"/>
  <c r="H739" i="29"/>
  <c r="F739" i="29"/>
  <c r="AD738" i="29"/>
  <c r="AB738" i="29"/>
  <c r="Z738" i="29"/>
  <c r="X738" i="29"/>
  <c r="V738" i="29"/>
  <c r="T738" i="29"/>
  <c r="R738" i="29"/>
  <c r="P738" i="29"/>
  <c r="N738" i="29"/>
  <c r="L738" i="29"/>
  <c r="J738" i="29"/>
  <c r="H738" i="29"/>
  <c r="F738" i="29"/>
  <c r="AD737" i="29"/>
  <c r="AB737" i="29"/>
  <c r="Z737" i="29"/>
  <c r="X737" i="29"/>
  <c r="V737" i="29"/>
  <c r="T737" i="29"/>
  <c r="R737" i="29"/>
  <c r="P737" i="29"/>
  <c r="N737" i="29"/>
  <c r="L737" i="29"/>
  <c r="J737" i="29"/>
  <c r="H737" i="29"/>
  <c r="F737" i="29"/>
  <c r="AD736" i="29"/>
  <c r="AB736" i="29"/>
  <c r="Z736" i="29"/>
  <c r="X736" i="29"/>
  <c r="V736" i="29"/>
  <c r="T736" i="29"/>
  <c r="R736" i="29"/>
  <c r="P736" i="29"/>
  <c r="N736" i="29"/>
  <c r="L736" i="29"/>
  <c r="J736" i="29"/>
  <c r="H736" i="29"/>
  <c r="F736" i="29"/>
  <c r="AD735" i="29"/>
  <c r="AB735" i="29"/>
  <c r="Z735" i="29"/>
  <c r="X735" i="29"/>
  <c r="V735" i="29"/>
  <c r="T735" i="29"/>
  <c r="R735" i="29"/>
  <c r="P735" i="29"/>
  <c r="N735" i="29"/>
  <c r="L735" i="29"/>
  <c r="J735" i="29"/>
  <c r="H735" i="29"/>
  <c r="F735" i="29"/>
  <c r="AD734" i="29"/>
  <c r="AB734" i="29"/>
  <c r="Z734" i="29"/>
  <c r="X734" i="29"/>
  <c r="V734" i="29"/>
  <c r="T734" i="29"/>
  <c r="R734" i="29"/>
  <c r="P734" i="29"/>
  <c r="N734" i="29"/>
  <c r="L734" i="29"/>
  <c r="J734" i="29"/>
  <c r="H734" i="29"/>
  <c r="F734" i="29"/>
  <c r="AD733" i="29"/>
  <c r="AB733" i="29"/>
  <c r="Z733" i="29"/>
  <c r="X733" i="29"/>
  <c r="V733" i="29"/>
  <c r="T733" i="29"/>
  <c r="R733" i="29"/>
  <c r="P733" i="29"/>
  <c r="N733" i="29"/>
  <c r="L733" i="29"/>
  <c r="J733" i="29"/>
  <c r="H733" i="29"/>
  <c r="F733" i="29"/>
  <c r="AD732" i="29"/>
  <c r="AB732" i="29"/>
  <c r="Z732" i="29"/>
  <c r="X732" i="29"/>
  <c r="V732" i="29"/>
  <c r="T732" i="29"/>
  <c r="R732" i="29"/>
  <c r="P732" i="29"/>
  <c r="N732" i="29"/>
  <c r="L732" i="29"/>
  <c r="J732" i="29"/>
  <c r="H732" i="29"/>
  <c r="F732" i="29"/>
  <c r="AD731" i="29"/>
  <c r="AB731" i="29"/>
  <c r="Z731" i="29"/>
  <c r="X731" i="29"/>
  <c r="V731" i="29"/>
  <c r="T731" i="29"/>
  <c r="R731" i="29"/>
  <c r="P731" i="29"/>
  <c r="N731" i="29"/>
  <c r="L731" i="29"/>
  <c r="J731" i="29"/>
  <c r="H731" i="29"/>
  <c r="F731" i="29"/>
  <c r="AD730" i="29"/>
  <c r="AB730" i="29"/>
  <c r="Z730" i="29"/>
  <c r="X730" i="29"/>
  <c r="V730" i="29"/>
  <c r="T730" i="29"/>
  <c r="R730" i="29"/>
  <c r="P730" i="29"/>
  <c r="N730" i="29"/>
  <c r="L730" i="29"/>
  <c r="J730" i="29"/>
  <c r="H730" i="29"/>
  <c r="F730" i="29"/>
  <c r="AD729" i="29"/>
  <c r="AB729" i="29"/>
  <c r="Z729" i="29"/>
  <c r="X729" i="29"/>
  <c r="V729" i="29"/>
  <c r="T729" i="29"/>
  <c r="R729" i="29"/>
  <c r="P729" i="29"/>
  <c r="N729" i="29"/>
  <c r="L729" i="29"/>
  <c r="J729" i="29"/>
  <c r="H729" i="29"/>
  <c r="F729" i="29"/>
  <c r="AD728" i="29"/>
  <c r="AB728" i="29"/>
  <c r="Z728" i="29"/>
  <c r="X728" i="29"/>
  <c r="V728" i="29"/>
  <c r="T728" i="29"/>
  <c r="R728" i="29"/>
  <c r="P728" i="29"/>
  <c r="N728" i="29"/>
  <c r="L728" i="29"/>
  <c r="J728" i="29"/>
  <c r="H728" i="29"/>
  <c r="F728" i="29"/>
  <c r="AD727" i="29"/>
  <c r="AB727" i="29"/>
  <c r="Z727" i="29"/>
  <c r="X727" i="29"/>
  <c r="V727" i="29"/>
  <c r="T727" i="29"/>
  <c r="R727" i="29"/>
  <c r="P727" i="29"/>
  <c r="N727" i="29"/>
  <c r="L727" i="29"/>
  <c r="J727" i="29"/>
  <c r="H727" i="29"/>
  <c r="F727" i="29"/>
  <c r="AD726" i="29"/>
  <c r="AB726" i="29"/>
  <c r="Z726" i="29"/>
  <c r="X726" i="29"/>
  <c r="V726" i="29"/>
  <c r="T726" i="29"/>
  <c r="R726" i="29"/>
  <c r="P726" i="29"/>
  <c r="N726" i="29"/>
  <c r="L726" i="29"/>
  <c r="J726" i="29"/>
  <c r="H726" i="29"/>
  <c r="F726" i="29"/>
  <c r="AD725" i="29"/>
  <c r="AB725" i="29"/>
  <c r="Z725" i="29"/>
  <c r="X725" i="29"/>
  <c r="V725" i="29"/>
  <c r="T725" i="29"/>
  <c r="R725" i="29"/>
  <c r="P725" i="29"/>
  <c r="N725" i="29"/>
  <c r="L725" i="29"/>
  <c r="J725" i="29"/>
  <c r="H725" i="29"/>
  <c r="F725" i="29"/>
  <c r="AD724" i="29"/>
  <c r="AB724" i="29"/>
  <c r="Z724" i="29"/>
  <c r="X724" i="29"/>
  <c r="V724" i="29"/>
  <c r="T724" i="29"/>
  <c r="R724" i="29"/>
  <c r="P724" i="29"/>
  <c r="N724" i="29"/>
  <c r="L724" i="29"/>
  <c r="J724" i="29"/>
  <c r="H724" i="29"/>
  <c r="F724" i="29"/>
  <c r="AD723" i="29"/>
  <c r="AB723" i="29"/>
  <c r="Z723" i="29"/>
  <c r="X723" i="29"/>
  <c r="V723" i="29"/>
  <c r="T723" i="29"/>
  <c r="R723" i="29"/>
  <c r="P723" i="29"/>
  <c r="N723" i="29"/>
  <c r="L723" i="29"/>
  <c r="J723" i="29"/>
  <c r="H723" i="29"/>
  <c r="F723" i="29"/>
  <c r="AD722" i="29"/>
  <c r="AB722" i="29"/>
  <c r="Z722" i="29"/>
  <c r="X722" i="29"/>
  <c r="V722" i="29"/>
  <c r="T722" i="29"/>
  <c r="R722" i="29"/>
  <c r="P722" i="29"/>
  <c r="N722" i="29"/>
  <c r="L722" i="29"/>
  <c r="J722" i="29"/>
  <c r="H722" i="29"/>
  <c r="F722" i="29"/>
  <c r="AD721" i="29"/>
  <c r="AB721" i="29"/>
  <c r="Z721" i="29"/>
  <c r="X721" i="29"/>
  <c r="V721" i="29"/>
  <c r="T721" i="29"/>
  <c r="R721" i="29"/>
  <c r="P721" i="29"/>
  <c r="N721" i="29"/>
  <c r="L721" i="29"/>
  <c r="J721" i="29"/>
  <c r="H721" i="29"/>
  <c r="F721" i="29"/>
  <c r="AD720" i="29"/>
  <c r="AB720" i="29"/>
  <c r="Z720" i="29"/>
  <c r="X720" i="29"/>
  <c r="V720" i="29"/>
  <c r="T720" i="29"/>
  <c r="R720" i="29"/>
  <c r="P720" i="29"/>
  <c r="N720" i="29"/>
  <c r="L720" i="29"/>
  <c r="J720" i="29"/>
  <c r="H720" i="29"/>
  <c r="F720" i="29"/>
  <c r="AD719" i="29"/>
  <c r="AB719" i="29"/>
  <c r="Z719" i="29"/>
  <c r="X719" i="29"/>
  <c r="V719" i="29"/>
  <c r="T719" i="29"/>
  <c r="R719" i="29"/>
  <c r="P719" i="29"/>
  <c r="N719" i="29"/>
  <c r="L719" i="29"/>
  <c r="J719" i="29"/>
  <c r="H719" i="29"/>
  <c r="F719" i="29"/>
  <c r="AD718" i="29"/>
  <c r="AB718" i="29"/>
  <c r="Z718" i="29"/>
  <c r="X718" i="29"/>
  <c r="V718" i="29"/>
  <c r="T718" i="29"/>
  <c r="R718" i="29"/>
  <c r="P718" i="29"/>
  <c r="N718" i="29"/>
  <c r="L718" i="29"/>
  <c r="J718" i="29"/>
  <c r="H718" i="29"/>
  <c r="F718" i="29"/>
  <c r="AD717" i="29"/>
  <c r="AB717" i="29"/>
  <c r="Z717" i="29"/>
  <c r="X717" i="29"/>
  <c r="V717" i="29"/>
  <c r="T717" i="29"/>
  <c r="R717" i="29"/>
  <c r="P717" i="29"/>
  <c r="N717" i="29"/>
  <c r="L717" i="29"/>
  <c r="J717" i="29"/>
  <c r="H717" i="29"/>
  <c r="F717" i="29"/>
  <c r="AD716" i="29"/>
  <c r="AB716" i="29"/>
  <c r="Z716" i="29"/>
  <c r="X716" i="29"/>
  <c r="V716" i="29"/>
  <c r="T716" i="29"/>
  <c r="R716" i="29"/>
  <c r="P716" i="29"/>
  <c r="N716" i="29"/>
  <c r="L716" i="29"/>
  <c r="J716" i="29"/>
  <c r="H716" i="29"/>
  <c r="F716" i="29"/>
  <c r="AD715" i="29"/>
  <c r="AB715" i="29"/>
  <c r="Z715" i="29"/>
  <c r="X715" i="29"/>
  <c r="V715" i="29"/>
  <c r="T715" i="29"/>
  <c r="R715" i="29"/>
  <c r="P715" i="29"/>
  <c r="N715" i="29"/>
  <c r="L715" i="29"/>
  <c r="J715" i="29"/>
  <c r="H715" i="29"/>
  <c r="F715" i="29"/>
  <c r="AD714" i="29"/>
  <c r="AB714" i="29"/>
  <c r="Z714" i="29"/>
  <c r="X714" i="29"/>
  <c r="V714" i="29"/>
  <c r="T714" i="29"/>
  <c r="R714" i="29"/>
  <c r="P714" i="29"/>
  <c r="N714" i="29"/>
  <c r="L714" i="29"/>
  <c r="J714" i="29"/>
  <c r="H714" i="29"/>
  <c r="F714" i="29"/>
  <c r="AD713" i="29"/>
  <c r="AB713" i="29"/>
  <c r="Z713" i="29"/>
  <c r="X713" i="29"/>
  <c r="V713" i="29"/>
  <c r="T713" i="29"/>
  <c r="R713" i="29"/>
  <c r="P713" i="29"/>
  <c r="N713" i="29"/>
  <c r="L713" i="29"/>
  <c r="J713" i="29"/>
  <c r="H713" i="29"/>
  <c r="F713" i="29"/>
  <c r="AD712" i="29"/>
  <c r="AB712" i="29"/>
  <c r="Z712" i="29"/>
  <c r="X712" i="29"/>
  <c r="V712" i="29"/>
  <c r="T712" i="29"/>
  <c r="R712" i="29"/>
  <c r="P712" i="29"/>
  <c r="N712" i="29"/>
  <c r="L712" i="29"/>
  <c r="J712" i="29"/>
  <c r="H712" i="29"/>
  <c r="F712" i="29"/>
  <c r="AD711" i="29"/>
  <c r="AB711" i="29"/>
  <c r="Z711" i="29"/>
  <c r="X711" i="29"/>
  <c r="V711" i="29"/>
  <c r="T711" i="29"/>
  <c r="R711" i="29"/>
  <c r="P711" i="29"/>
  <c r="N711" i="29"/>
  <c r="L711" i="29"/>
  <c r="J711" i="29"/>
  <c r="H711" i="29"/>
  <c r="F711" i="29"/>
  <c r="AD710" i="29"/>
  <c r="AB710" i="29"/>
  <c r="Z710" i="29"/>
  <c r="X710" i="29"/>
  <c r="V710" i="29"/>
  <c r="T710" i="29"/>
  <c r="R710" i="29"/>
  <c r="P710" i="29"/>
  <c r="N710" i="29"/>
  <c r="L710" i="29"/>
  <c r="J710" i="29"/>
  <c r="H710" i="29"/>
  <c r="F710" i="29"/>
  <c r="AD709" i="29"/>
  <c r="AB709" i="29"/>
  <c r="Z709" i="29"/>
  <c r="X709" i="29"/>
  <c r="V709" i="29"/>
  <c r="T709" i="29"/>
  <c r="R709" i="29"/>
  <c r="P709" i="29"/>
  <c r="N709" i="29"/>
  <c r="L709" i="29"/>
  <c r="J709" i="29"/>
  <c r="H709" i="29"/>
  <c r="F709" i="29"/>
  <c r="AD708" i="29"/>
  <c r="AB708" i="29"/>
  <c r="Z708" i="29"/>
  <c r="X708" i="29"/>
  <c r="V708" i="29"/>
  <c r="T708" i="29"/>
  <c r="R708" i="29"/>
  <c r="P708" i="29"/>
  <c r="N708" i="29"/>
  <c r="L708" i="29"/>
  <c r="J708" i="29"/>
  <c r="H708" i="29"/>
  <c r="F708" i="29"/>
  <c r="AD707" i="29"/>
  <c r="AB707" i="29"/>
  <c r="Z707" i="29"/>
  <c r="X707" i="29"/>
  <c r="V707" i="29"/>
  <c r="T707" i="29"/>
  <c r="R707" i="29"/>
  <c r="P707" i="29"/>
  <c r="N707" i="29"/>
  <c r="L707" i="29"/>
  <c r="J707" i="29"/>
  <c r="H707" i="29"/>
  <c r="F707" i="29"/>
  <c r="AD706" i="29"/>
  <c r="AB706" i="29"/>
  <c r="Z706" i="29"/>
  <c r="X706" i="29"/>
  <c r="V706" i="29"/>
  <c r="T706" i="29"/>
  <c r="R706" i="29"/>
  <c r="P706" i="29"/>
  <c r="N706" i="29"/>
  <c r="L706" i="29"/>
  <c r="J706" i="29"/>
  <c r="H706" i="29"/>
  <c r="F706" i="29"/>
  <c r="AD705" i="29"/>
  <c r="AB705" i="29"/>
  <c r="Z705" i="29"/>
  <c r="X705" i="29"/>
  <c r="V705" i="29"/>
  <c r="T705" i="29"/>
  <c r="R705" i="29"/>
  <c r="P705" i="29"/>
  <c r="N705" i="29"/>
  <c r="L705" i="29"/>
  <c r="J705" i="29"/>
  <c r="H705" i="29"/>
  <c r="F705" i="29"/>
  <c r="AD704" i="29"/>
  <c r="AB704" i="29"/>
  <c r="Z704" i="29"/>
  <c r="X704" i="29"/>
  <c r="V704" i="29"/>
  <c r="T704" i="29"/>
  <c r="R704" i="29"/>
  <c r="P704" i="29"/>
  <c r="N704" i="29"/>
  <c r="L704" i="29"/>
  <c r="J704" i="29"/>
  <c r="H704" i="29"/>
  <c r="F704" i="29"/>
  <c r="AD703" i="29"/>
  <c r="AB703" i="29"/>
  <c r="Z703" i="29"/>
  <c r="X703" i="29"/>
  <c r="V703" i="29"/>
  <c r="T703" i="29"/>
  <c r="R703" i="29"/>
  <c r="P703" i="29"/>
  <c r="N703" i="29"/>
  <c r="L703" i="29"/>
  <c r="J703" i="29"/>
  <c r="H703" i="29"/>
  <c r="F703" i="29"/>
  <c r="AD702" i="29"/>
  <c r="AB702" i="29"/>
  <c r="Z702" i="29"/>
  <c r="X702" i="29"/>
  <c r="V702" i="29"/>
  <c r="T702" i="29"/>
  <c r="R702" i="29"/>
  <c r="P702" i="29"/>
  <c r="N702" i="29"/>
  <c r="L702" i="29"/>
  <c r="J702" i="29"/>
  <c r="H702" i="29"/>
  <c r="F702" i="29"/>
  <c r="AD701" i="29"/>
  <c r="AB701" i="29"/>
  <c r="Z701" i="29"/>
  <c r="X701" i="29"/>
  <c r="V701" i="29"/>
  <c r="T701" i="29"/>
  <c r="R701" i="29"/>
  <c r="P701" i="29"/>
  <c r="N701" i="29"/>
  <c r="L701" i="29"/>
  <c r="J701" i="29"/>
  <c r="H701" i="29"/>
  <c r="F701" i="29"/>
  <c r="AD700" i="29"/>
  <c r="AB700" i="29"/>
  <c r="Z700" i="29"/>
  <c r="X700" i="29"/>
  <c r="V700" i="29"/>
  <c r="T700" i="29"/>
  <c r="R700" i="29"/>
  <c r="P700" i="29"/>
  <c r="N700" i="29"/>
  <c r="L700" i="29"/>
  <c r="J700" i="29"/>
  <c r="H700" i="29"/>
  <c r="F700" i="29"/>
  <c r="AD699" i="29"/>
  <c r="AB699" i="29"/>
  <c r="Z699" i="29"/>
  <c r="X699" i="29"/>
  <c r="V699" i="29"/>
  <c r="T699" i="29"/>
  <c r="R699" i="29"/>
  <c r="P699" i="29"/>
  <c r="N699" i="29"/>
  <c r="L699" i="29"/>
  <c r="J699" i="29"/>
  <c r="H699" i="29"/>
  <c r="F699" i="29"/>
  <c r="AD698" i="29"/>
  <c r="AB698" i="29"/>
  <c r="Z698" i="29"/>
  <c r="X698" i="29"/>
  <c r="V698" i="29"/>
  <c r="T698" i="29"/>
  <c r="R698" i="29"/>
  <c r="P698" i="29"/>
  <c r="N698" i="29"/>
  <c r="L698" i="29"/>
  <c r="J698" i="29"/>
  <c r="H698" i="29"/>
  <c r="F698" i="29"/>
  <c r="AD697" i="29"/>
  <c r="AB697" i="29"/>
  <c r="Z697" i="29"/>
  <c r="X697" i="29"/>
  <c r="V697" i="29"/>
  <c r="T697" i="29"/>
  <c r="R697" i="29"/>
  <c r="P697" i="29"/>
  <c r="N697" i="29"/>
  <c r="L697" i="29"/>
  <c r="J697" i="29"/>
  <c r="H697" i="29"/>
  <c r="F697" i="29"/>
  <c r="AD696" i="29"/>
  <c r="AB696" i="29"/>
  <c r="Z696" i="29"/>
  <c r="X696" i="29"/>
  <c r="V696" i="29"/>
  <c r="T696" i="29"/>
  <c r="R696" i="29"/>
  <c r="P696" i="29"/>
  <c r="N696" i="29"/>
  <c r="L696" i="29"/>
  <c r="J696" i="29"/>
  <c r="H696" i="29"/>
  <c r="F696" i="29"/>
  <c r="AD695" i="29"/>
  <c r="AB695" i="29"/>
  <c r="Z695" i="29"/>
  <c r="X695" i="29"/>
  <c r="V695" i="29"/>
  <c r="T695" i="29"/>
  <c r="R695" i="29"/>
  <c r="P695" i="29"/>
  <c r="N695" i="29"/>
  <c r="L695" i="29"/>
  <c r="J695" i="29"/>
  <c r="H695" i="29"/>
  <c r="F695" i="29"/>
  <c r="AD694" i="29"/>
  <c r="AB694" i="29"/>
  <c r="Z694" i="29"/>
  <c r="X694" i="29"/>
  <c r="V694" i="29"/>
  <c r="T694" i="29"/>
  <c r="R694" i="29"/>
  <c r="P694" i="29"/>
  <c r="N694" i="29"/>
  <c r="L694" i="29"/>
  <c r="J694" i="29"/>
  <c r="H694" i="29"/>
  <c r="F694" i="29"/>
  <c r="AD693" i="29"/>
  <c r="AB693" i="29"/>
  <c r="Z693" i="29"/>
  <c r="X693" i="29"/>
  <c r="V693" i="29"/>
  <c r="T693" i="29"/>
  <c r="R693" i="29"/>
  <c r="P693" i="29"/>
  <c r="N693" i="29"/>
  <c r="L693" i="29"/>
  <c r="J693" i="29"/>
  <c r="H693" i="29"/>
  <c r="F693" i="29"/>
  <c r="AD692" i="29"/>
  <c r="AB692" i="29"/>
  <c r="Z692" i="29"/>
  <c r="X692" i="29"/>
  <c r="V692" i="29"/>
  <c r="T692" i="29"/>
  <c r="R692" i="29"/>
  <c r="P692" i="29"/>
  <c r="N692" i="29"/>
  <c r="L692" i="29"/>
  <c r="J692" i="29"/>
  <c r="H692" i="29"/>
  <c r="F692" i="29"/>
  <c r="AD691" i="29"/>
  <c r="AB691" i="29"/>
  <c r="Z691" i="29"/>
  <c r="X691" i="29"/>
  <c r="V691" i="29"/>
  <c r="T691" i="29"/>
  <c r="R691" i="29"/>
  <c r="P691" i="29"/>
  <c r="N691" i="29"/>
  <c r="L691" i="29"/>
  <c r="J691" i="29"/>
  <c r="H691" i="29"/>
  <c r="F691" i="29"/>
  <c r="AD690" i="29"/>
  <c r="AB690" i="29"/>
  <c r="Z690" i="29"/>
  <c r="X690" i="29"/>
  <c r="V690" i="29"/>
  <c r="T690" i="29"/>
  <c r="R690" i="29"/>
  <c r="P690" i="29"/>
  <c r="N690" i="29"/>
  <c r="L690" i="29"/>
  <c r="J690" i="29"/>
  <c r="H690" i="29"/>
  <c r="F690" i="29"/>
  <c r="AD689" i="29"/>
  <c r="AB689" i="29"/>
  <c r="Z689" i="29"/>
  <c r="X689" i="29"/>
  <c r="V689" i="29"/>
  <c r="T689" i="29"/>
  <c r="R689" i="29"/>
  <c r="P689" i="29"/>
  <c r="N689" i="29"/>
  <c r="L689" i="29"/>
  <c r="J689" i="29"/>
  <c r="H689" i="29"/>
  <c r="F689" i="29"/>
  <c r="AD688" i="29"/>
  <c r="AB688" i="29"/>
  <c r="Z688" i="29"/>
  <c r="X688" i="29"/>
  <c r="V688" i="29"/>
  <c r="T688" i="29"/>
  <c r="R688" i="29"/>
  <c r="P688" i="29"/>
  <c r="N688" i="29"/>
  <c r="L688" i="29"/>
  <c r="J688" i="29"/>
  <c r="H688" i="29"/>
  <c r="F688" i="29"/>
  <c r="AD687" i="29"/>
  <c r="AB687" i="29"/>
  <c r="Z687" i="29"/>
  <c r="X687" i="29"/>
  <c r="V687" i="29"/>
  <c r="T687" i="29"/>
  <c r="R687" i="29"/>
  <c r="P687" i="29"/>
  <c r="N687" i="29"/>
  <c r="L687" i="29"/>
  <c r="J687" i="29"/>
  <c r="H687" i="29"/>
  <c r="F687" i="29"/>
  <c r="AD686" i="29"/>
  <c r="AB686" i="29"/>
  <c r="Z686" i="29"/>
  <c r="X686" i="29"/>
  <c r="V686" i="29"/>
  <c r="T686" i="29"/>
  <c r="R686" i="29"/>
  <c r="P686" i="29"/>
  <c r="N686" i="29"/>
  <c r="L686" i="29"/>
  <c r="J686" i="29"/>
  <c r="H686" i="29"/>
  <c r="F686" i="29"/>
  <c r="AD685" i="29"/>
  <c r="AB685" i="29"/>
  <c r="Z685" i="29"/>
  <c r="X685" i="29"/>
  <c r="V685" i="29"/>
  <c r="T685" i="29"/>
  <c r="R685" i="29"/>
  <c r="P685" i="29"/>
  <c r="N685" i="29"/>
  <c r="L685" i="29"/>
  <c r="J685" i="29"/>
  <c r="H685" i="29"/>
  <c r="F685" i="29"/>
  <c r="AD684" i="29"/>
  <c r="AB684" i="29"/>
  <c r="Z684" i="29"/>
  <c r="X684" i="29"/>
  <c r="V684" i="29"/>
  <c r="T684" i="29"/>
  <c r="R684" i="29"/>
  <c r="P684" i="29"/>
  <c r="N684" i="29"/>
  <c r="L684" i="29"/>
  <c r="J684" i="29"/>
  <c r="H684" i="29"/>
  <c r="F684" i="29"/>
  <c r="AD683" i="29"/>
  <c r="AB683" i="29"/>
  <c r="Z683" i="29"/>
  <c r="X683" i="29"/>
  <c r="V683" i="29"/>
  <c r="T683" i="29"/>
  <c r="R683" i="29"/>
  <c r="P683" i="29"/>
  <c r="N683" i="29"/>
  <c r="L683" i="29"/>
  <c r="J683" i="29"/>
  <c r="H683" i="29"/>
  <c r="F683" i="29"/>
  <c r="AD682" i="29"/>
  <c r="AB682" i="29"/>
  <c r="Z682" i="29"/>
  <c r="X682" i="29"/>
  <c r="V682" i="29"/>
  <c r="T682" i="29"/>
  <c r="R682" i="29"/>
  <c r="P682" i="29"/>
  <c r="N682" i="29"/>
  <c r="L682" i="29"/>
  <c r="J682" i="29"/>
  <c r="H682" i="29"/>
  <c r="F682" i="29"/>
  <c r="AD681" i="29"/>
  <c r="AB681" i="29"/>
  <c r="Z681" i="29"/>
  <c r="X681" i="29"/>
  <c r="V681" i="29"/>
  <c r="T681" i="29"/>
  <c r="R681" i="29"/>
  <c r="P681" i="29"/>
  <c r="N681" i="29"/>
  <c r="L681" i="29"/>
  <c r="J681" i="29"/>
  <c r="H681" i="29"/>
  <c r="F681" i="29"/>
  <c r="AD680" i="29"/>
  <c r="AB680" i="29"/>
  <c r="Z680" i="29"/>
  <c r="X680" i="29"/>
  <c r="V680" i="29"/>
  <c r="T680" i="29"/>
  <c r="R680" i="29"/>
  <c r="P680" i="29"/>
  <c r="N680" i="29"/>
  <c r="L680" i="29"/>
  <c r="J680" i="29"/>
  <c r="H680" i="29"/>
  <c r="F680" i="29"/>
  <c r="AD679" i="29"/>
  <c r="AB679" i="29"/>
  <c r="Z679" i="29"/>
  <c r="X679" i="29"/>
  <c r="V679" i="29"/>
  <c r="T679" i="29"/>
  <c r="R679" i="29"/>
  <c r="P679" i="29"/>
  <c r="N679" i="29"/>
  <c r="L679" i="29"/>
  <c r="J679" i="29"/>
  <c r="H679" i="29"/>
  <c r="F679" i="29"/>
  <c r="AD678" i="29"/>
  <c r="AB678" i="29"/>
  <c r="Z678" i="29"/>
  <c r="X678" i="29"/>
  <c r="V678" i="29"/>
  <c r="T678" i="29"/>
  <c r="R678" i="29"/>
  <c r="P678" i="29"/>
  <c r="N678" i="29"/>
  <c r="L678" i="29"/>
  <c r="J678" i="29"/>
  <c r="H678" i="29"/>
  <c r="F678" i="29"/>
  <c r="AD677" i="29"/>
  <c r="AB677" i="29"/>
  <c r="Z677" i="29"/>
  <c r="X677" i="29"/>
  <c r="V677" i="29"/>
  <c r="T677" i="29"/>
  <c r="R677" i="29"/>
  <c r="P677" i="29"/>
  <c r="N677" i="29"/>
  <c r="L677" i="29"/>
  <c r="J677" i="29"/>
  <c r="H677" i="29"/>
  <c r="F677" i="29"/>
  <c r="AD676" i="29"/>
  <c r="AB676" i="29"/>
  <c r="Z676" i="29"/>
  <c r="X676" i="29"/>
  <c r="V676" i="29"/>
  <c r="T676" i="29"/>
  <c r="R676" i="29"/>
  <c r="P676" i="29"/>
  <c r="N676" i="29"/>
  <c r="L676" i="29"/>
  <c r="J676" i="29"/>
  <c r="H676" i="29"/>
  <c r="F676" i="29"/>
  <c r="AD675" i="29"/>
  <c r="AB675" i="29"/>
  <c r="Z675" i="29"/>
  <c r="X675" i="29"/>
  <c r="V675" i="29"/>
  <c r="T675" i="29"/>
  <c r="R675" i="29"/>
  <c r="P675" i="29"/>
  <c r="N675" i="29"/>
  <c r="L675" i="29"/>
  <c r="J675" i="29"/>
  <c r="H675" i="29"/>
  <c r="F675" i="29"/>
  <c r="AD674" i="29"/>
  <c r="AB674" i="29"/>
  <c r="Z674" i="29"/>
  <c r="X674" i="29"/>
  <c r="V674" i="29"/>
  <c r="T674" i="29"/>
  <c r="R674" i="29"/>
  <c r="P674" i="29"/>
  <c r="N674" i="29"/>
  <c r="L674" i="29"/>
  <c r="J674" i="29"/>
  <c r="H674" i="29"/>
  <c r="F674" i="29"/>
  <c r="AD673" i="29"/>
  <c r="AB673" i="29"/>
  <c r="Z673" i="29"/>
  <c r="X673" i="29"/>
  <c r="V673" i="29"/>
  <c r="T673" i="29"/>
  <c r="R673" i="29"/>
  <c r="P673" i="29"/>
  <c r="N673" i="29"/>
  <c r="L673" i="29"/>
  <c r="J673" i="29"/>
  <c r="H673" i="29"/>
  <c r="F673" i="29"/>
  <c r="AD672" i="29"/>
  <c r="AB672" i="29"/>
  <c r="Z672" i="29"/>
  <c r="X672" i="29"/>
  <c r="V672" i="29"/>
  <c r="T672" i="29"/>
  <c r="R672" i="29"/>
  <c r="P672" i="29"/>
  <c r="N672" i="29"/>
  <c r="L672" i="29"/>
  <c r="J672" i="29"/>
  <c r="H672" i="29"/>
  <c r="F672" i="29"/>
  <c r="AD671" i="29"/>
  <c r="AB671" i="29"/>
  <c r="Z671" i="29"/>
  <c r="X671" i="29"/>
  <c r="V671" i="29"/>
  <c r="T671" i="29"/>
  <c r="R671" i="29"/>
  <c r="P671" i="29"/>
  <c r="N671" i="29"/>
  <c r="L671" i="29"/>
  <c r="J671" i="29"/>
  <c r="H671" i="29"/>
  <c r="F671" i="29"/>
  <c r="AD670" i="29"/>
  <c r="AB670" i="29"/>
  <c r="Z670" i="29"/>
  <c r="X670" i="29"/>
  <c r="V670" i="29"/>
  <c r="T670" i="29"/>
  <c r="R670" i="29"/>
  <c r="P670" i="29"/>
  <c r="N670" i="29"/>
  <c r="L670" i="29"/>
  <c r="J670" i="29"/>
  <c r="H670" i="29"/>
  <c r="F670" i="29"/>
  <c r="AD669" i="29"/>
  <c r="AB669" i="29"/>
  <c r="Z669" i="29"/>
  <c r="X669" i="29"/>
  <c r="V669" i="29"/>
  <c r="T669" i="29"/>
  <c r="R669" i="29"/>
  <c r="P669" i="29"/>
  <c r="N669" i="29"/>
  <c r="L669" i="29"/>
  <c r="J669" i="29"/>
  <c r="H669" i="29"/>
  <c r="F669" i="29"/>
  <c r="AD668" i="29"/>
  <c r="AB668" i="29"/>
  <c r="Z668" i="29"/>
  <c r="X668" i="29"/>
  <c r="V668" i="29"/>
  <c r="T668" i="29"/>
  <c r="R668" i="29"/>
  <c r="P668" i="29"/>
  <c r="N668" i="29"/>
  <c r="L668" i="29"/>
  <c r="J668" i="29"/>
  <c r="H668" i="29"/>
  <c r="F668" i="29"/>
  <c r="AD667" i="29"/>
  <c r="AB667" i="29"/>
  <c r="Z667" i="29"/>
  <c r="X667" i="29"/>
  <c r="V667" i="29"/>
  <c r="T667" i="29"/>
  <c r="R667" i="29"/>
  <c r="P667" i="29"/>
  <c r="N667" i="29"/>
  <c r="L667" i="29"/>
  <c r="J667" i="29"/>
  <c r="H667" i="29"/>
  <c r="F667" i="29"/>
  <c r="AD666" i="29"/>
  <c r="AB666" i="29"/>
  <c r="Z666" i="29"/>
  <c r="X666" i="29"/>
  <c r="V666" i="29"/>
  <c r="T666" i="29"/>
  <c r="R666" i="29"/>
  <c r="P666" i="29"/>
  <c r="N666" i="29"/>
  <c r="L666" i="29"/>
  <c r="J666" i="29"/>
  <c r="H666" i="29"/>
  <c r="F666" i="29"/>
  <c r="AD665" i="29"/>
  <c r="AB665" i="29"/>
  <c r="Z665" i="29"/>
  <c r="X665" i="29"/>
  <c r="V665" i="29"/>
  <c r="T665" i="29"/>
  <c r="R665" i="29"/>
  <c r="P665" i="29"/>
  <c r="N665" i="29"/>
  <c r="L665" i="29"/>
  <c r="J665" i="29"/>
  <c r="H665" i="29"/>
  <c r="F665" i="29"/>
  <c r="AD664" i="29"/>
  <c r="AB664" i="29"/>
  <c r="Z664" i="29"/>
  <c r="X664" i="29"/>
  <c r="V664" i="29"/>
  <c r="T664" i="29"/>
  <c r="R664" i="29"/>
  <c r="P664" i="29"/>
  <c r="N664" i="29"/>
  <c r="L664" i="29"/>
  <c r="J664" i="29"/>
  <c r="H664" i="29"/>
  <c r="F664" i="29"/>
  <c r="AD663" i="29"/>
  <c r="AB663" i="29"/>
  <c r="Z663" i="29"/>
  <c r="X663" i="29"/>
  <c r="V663" i="29"/>
  <c r="T663" i="29"/>
  <c r="R663" i="29"/>
  <c r="P663" i="29"/>
  <c r="N663" i="29"/>
  <c r="L663" i="29"/>
  <c r="J663" i="29"/>
  <c r="H663" i="29"/>
  <c r="F663" i="29"/>
  <c r="AD662" i="29"/>
  <c r="AB662" i="29"/>
  <c r="Z662" i="29"/>
  <c r="X662" i="29"/>
  <c r="V662" i="29"/>
  <c r="T662" i="29"/>
  <c r="R662" i="29"/>
  <c r="P662" i="29"/>
  <c r="N662" i="29"/>
  <c r="L662" i="29"/>
  <c r="J662" i="29"/>
  <c r="H662" i="29"/>
  <c r="F662" i="29"/>
  <c r="AD661" i="29"/>
  <c r="AB661" i="29"/>
  <c r="Z661" i="29"/>
  <c r="X661" i="29"/>
  <c r="V661" i="29"/>
  <c r="T661" i="29"/>
  <c r="R661" i="29"/>
  <c r="P661" i="29"/>
  <c r="N661" i="29"/>
  <c r="L661" i="29"/>
  <c r="J661" i="29"/>
  <c r="H661" i="29"/>
  <c r="F661" i="29"/>
  <c r="AD660" i="29"/>
  <c r="AB660" i="29"/>
  <c r="Z660" i="29"/>
  <c r="X660" i="29"/>
  <c r="V660" i="29"/>
  <c r="T660" i="29"/>
  <c r="R660" i="29"/>
  <c r="P660" i="29"/>
  <c r="N660" i="29"/>
  <c r="L660" i="29"/>
  <c r="J660" i="29"/>
  <c r="H660" i="29"/>
  <c r="F660" i="29"/>
  <c r="AD659" i="29"/>
  <c r="AB659" i="29"/>
  <c r="Z659" i="29"/>
  <c r="X659" i="29"/>
  <c r="V659" i="29"/>
  <c r="T659" i="29"/>
  <c r="R659" i="29"/>
  <c r="P659" i="29"/>
  <c r="N659" i="29"/>
  <c r="L659" i="29"/>
  <c r="J659" i="29"/>
  <c r="H659" i="29"/>
  <c r="F659" i="29"/>
  <c r="AD658" i="29"/>
  <c r="AB658" i="29"/>
  <c r="Z658" i="29"/>
  <c r="X658" i="29"/>
  <c r="V658" i="29"/>
  <c r="T658" i="29"/>
  <c r="R658" i="29"/>
  <c r="P658" i="29"/>
  <c r="N658" i="29"/>
  <c r="L658" i="29"/>
  <c r="J658" i="29"/>
  <c r="H658" i="29"/>
  <c r="F658" i="29"/>
  <c r="AD657" i="29"/>
  <c r="AB657" i="29"/>
  <c r="Z657" i="29"/>
  <c r="X657" i="29"/>
  <c r="V657" i="29"/>
  <c r="T657" i="29"/>
  <c r="R657" i="29"/>
  <c r="P657" i="29"/>
  <c r="N657" i="29"/>
  <c r="L657" i="29"/>
  <c r="J657" i="29"/>
  <c r="H657" i="29"/>
  <c r="F657" i="29"/>
  <c r="AD656" i="29"/>
  <c r="AB656" i="29"/>
  <c r="Z656" i="29"/>
  <c r="X656" i="29"/>
  <c r="V656" i="29"/>
  <c r="T656" i="29"/>
  <c r="R656" i="29"/>
  <c r="P656" i="29"/>
  <c r="N656" i="29"/>
  <c r="L656" i="29"/>
  <c r="J656" i="29"/>
  <c r="H656" i="29"/>
  <c r="F656" i="29"/>
  <c r="AD655" i="29"/>
  <c r="AB655" i="29"/>
  <c r="Z655" i="29"/>
  <c r="X655" i="29"/>
  <c r="V655" i="29"/>
  <c r="T655" i="29"/>
  <c r="R655" i="29"/>
  <c r="P655" i="29"/>
  <c r="N655" i="29"/>
  <c r="L655" i="29"/>
  <c r="J655" i="29"/>
  <c r="H655" i="29"/>
  <c r="F655" i="29"/>
  <c r="AD654" i="29"/>
  <c r="AB654" i="29"/>
  <c r="Z654" i="29"/>
  <c r="X654" i="29"/>
  <c r="V654" i="29"/>
  <c r="T654" i="29"/>
  <c r="R654" i="29"/>
  <c r="P654" i="29"/>
  <c r="N654" i="29"/>
  <c r="L654" i="29"/>
  <c r="J654" i="29"/>
  <c r="H654" i="29"/>
  <c r="F654" i="29"/>
  <c r="AD653" i="29"/>
  <c r="AB653" i="29"/>
  <c r="Z653" i="29"/>
  <c r="X653" i="29"/>
  <c r="V653" i="29"/>
  <c r="T653" i="29"/>
  <c r="R653" i="29"/>
  <c r="P653" i="29"/>
  <c r="N653" i="29"/>
  <c r="L653" i="29"/>
  <c r="J653" i="29"/>
  <c r="H653" i="29"/>
  <c r="F653" i="29"/>
  <c r="AD652" i="29"/>
  <c r="AB652" i="29"/>
  <c r="Z652" i="29"/>
  <c r="X652" i="29"/>
  <c r="V652" i="29"/>
  <c r="T652" i="29"/>
  <c r="R652" i="29"/>
  <c r="P652" i="29"/>
  <c r="N652" i="29"/>
  <c r="L652" i="29"/>
  <c r="J652" i="29"/>
  <c r="H652" i="29"/>
  <c r="F652" i="29"/>
  <c r="AD651" i="29"/>
  <c r="AB651" i="29"/>
  <c r="Z651" i="29"/>
  <c r="X651" i="29"/>
  <c r="V651" i="29"/>
  <c r="T651" i="29"/>
  <c r="R651" i="29"/>
  <c r="P651" i="29"/>
  <c r="N651" i="29"/>
  <c r="L651" i="29"/>
  <c r="J651" i="29"/>
  <c r="H651" i="29"/>
  <c r="F651" i="29"/>
  <c r="AD650" i="29"/>
  <c r="AB650" i="29"/>
  <c r="Z650" i="29"/>
  <c r="X650" i="29"/>
  <c r="V650" i="29"/>
  <c r="T650" i="29"/>
  <c r="R650" i="29"/>
  <c r="P650" i="29"/>
  <c r="N650" i="29"/>
  <c r="L650" i="29"/>
  <c r="J650" i="29"/>
  <c r="H650" i="29"/>
  <c r="F650" i="29"/>
  <c r="AD649" i="29"/>
  <c r="AB649" i="29"/>
  <c r="Z649" i="29"/>
  <c r="X649" i="29"/>
  <c r="V649" i="29"/>
  <c r="T649" i="29"/>
  <c r="R649" i="29"/>
  <c r="P649" i="29"/>
  <c r="N649" i="29"/>
  <c r="L649" i="29"/>
  <c r="J649" i="29"/>
  <c r="H649" i="29"/>
  <c r="F649" i="29"/>
  <c r="AD648" i="29"/>
  <c r="AB648" i="29"/>
  <c r="Z648" i="29"/>
  <c r="X648" i="29"/>
  <c r="V648" i="29"/>
  <c r="T648" i="29"/>
  <c r="R648" i="29"/>
  <c r="P648" i="29"/>
  <c r="N648" i="29"/>
  <c r="L648" i="29"/>
  <c r="J648" i="29"/>
  <c r="H648" i="29"/>
  <c r="F648" i="29"/>
  <c r="AD647" i="29"/>
  <c r="AB647" i="29"/>
  <c r="Z647" i="29"/>
  <c r="X647" i="29"/>
  <c r="V647" i="29"/>
  <c r="T647" i="29"/>
  <c r="R647" i="29"/>
  <c r="P647" i="29"/>
  <c r="N647" i="29"/>
  <c r="L647" i="29"/>
  <c r="J647" i="29"/>
  <c r="H647" i="29"/>
  <c r="F647" i="29"/>
  <c r="AD646" i="29"/>
  <c r="AB646" i="29"/>
  <c r="Z646" i="29"/>
  <c r="X646" i="29"/>
  <c r="V646" i="29"/>
  <c r="T646" i="29"/>
  <c r="R646" i="29"/>
  <c r="P646" i="29"/>
  <c r="N646" i="29"/>
  <c r="L646" i="29"/>
  <c r="J646" i="29"/>
  <c r="H646" i="29"/>
  <c r="F646" i="29"/>
  <c r="AD645" i="29"/>
  <c r="AB645" i="29"/>
  <c r="Z645" i="29"/>
  <c r="X645" i="29"/>
  <c r="V645" i="29"/>
  <c r="T645" i="29"/>
  <c r="R645" i="29"/>
  <c r="P645" i="29"/>
  <c r="N645" i="29"/>
  <c r="L645" i="29"/>
  <c r="J645" i="29"/>
  <c r="H645" i="29"/>
  <c r="F645" i="29"/>
  <c r="AD644" i="29"/>
  <c r="AB644" i="29"/>
  <c r="Z644" i="29"/>
  <c r="X644" i="29"/>
  <c r="V644" i="29"/>
  <c r="T644" i="29"/>
  <c r="R644" i="29"/>
  <c r="P644" i="29"/>
  <c r="N644" i="29"/>
  <c r="L644" i="29"/>
  <c r="J644" i="29"/>
  <c r="H644" i="29"/>
  <c r="F644" i="29"/>
  <c r="AD643" i="29"/>
  <c r="AB643" i="29"/>
  <c r="Z643" i="29"/>
  <c r="X643" i="29"/>
  <c r="V643" i="29"/>
  <c r="T643" i="29"/>
  <c r="R643" i="29"/>
  <c r="P643" i="29"/>
  <c r="N643" i="29"/>
  <c r="L643" i="29"/>
  <c r="J643" i="29"/>
  <c r="H643" i="29"/>
  <c r="F643" i="29"/>
  <c r="AD642" i="29"/>
  <c r="AB642" i="29"/>
  <c r="Z642" i="29"/>
  <c r="X642" i="29"/>
  <c r="V642" i="29"/>
  <c r="T642" i="29"/>
  <c r="R642" i="29"/>
  <c r="P642" i="29"/>
  <c r="N642" i="29"/>
  <c r="L642" i="29"/>
  <c r="J642" i="29"/>
  <c r="H642" i="29"/>
  <c r="F642" i="29"/>
  <c r="AD641" i="29"/>
  <c r="AB641" i="29"/>
  <c r="Z641" i="29"/>
  <c r="X641" i="29"/>
  <c r="V641" i="29"/>
  <c r="T641" i="29"/>
  <c r="R641" i="29"/>
  <c r="P641" i="29"/>
  <c r="N641" i="29"/>
  <c r="L641" i="29"/>
  <c r="J641" i="29"/>
  <c r="H641" i="29"/>
  <c r="F641" i="29"/>
  <c r="AD640" i="29"/>
  <c r="AB640" i="29"/>
  <c r="Z640" i="29"/>
  <c r="X640" i="29"/>
  <c r="V640" i="29"/>
  <c r="T640" i="29"/>
  <c r="R640" i="29"/>
  <c r="P640" i="29"/>
  <c r="N640" i="29"/>
  <c r="L640" i="29"/>
  <c r="J640" i="29"/>
  <c r="H640" i="29"/>
  <c r="F640" i="29"/>
  <c r="AD639" i="29"/>
  <c r="AB639" i="29"/>
  <c r="Z639" i="29"/>
  <c r="X639" i="29"/>
  <c r="V639" i="29"/>
  <c r="T639" i="29"/>
  <c r="R639" i="29"/>
  <c r="P639" i="29"/>
  <c r="N639" i="29"/>
  <c r="L639" i="29"/>
  <c r="J639" i="29"/>
  <c r="H639" i="29"/>
  <c r="F639" i="29"/>
  <c r="AD638" i="29"/>
  <c r="AB638" i="29"/>
  <c r="Z638" i="29"/>
  <c r="X638" i="29"/>
  <c r="V638" i="29"/>
  <c r="T638" i="29"/>
  <c r="R638" i="29"/>
  <c r="P638" i="29"/>
  <c r="N638" i="29"/>
  <c r="L638" i="29"/>
  <c r="J638" i="29"/>
  <c r="H638" i="29"/>
  <c r="F638" i="29"/>
  <c r="AD637" i="29"/>
  <c r="AB637" i="29"/>
  <c r="Z637" i="29"/>
  <c r="X637" i="29"/>
  <c r="V637" i="29"/>
  <c r="T637" i="29"/>
  <c r="R637" i="29"/>
  <c r="P637" i="29"/>
  <c r="N637" i="29"/>
  <c r="L637" i="29"/>
  <c r="J637" i="29"/>
  <c r="H637" i="29"/>
  <c r="F637" i="29"/>
  <c r="AD636" i="29"/>
  <c r="AB636" i="29"/>
  <c r="Z636" i="29"/>
  <c r="X636" i="29"/>
  <c r="V636" i="29"/>
  <c r="T636" i="29"/>
  <c r="R636" i="29"/>
  <c r="P636" i="29"/>
  <c r="N636" i="29"/>
  <c r="L636" i="29"/>
  <c r="J636" i="29"/>
  <c r="H636" i="29"/>
  <c r="F636" i="29"/>
  <c r="AD635" i="29"/>
  <c r="AB635" i="29"/>
  <c r="Z635" i="29"/>
  <c r="X635" i="29"/>
  <c r="V635" i="29"/>
  <c r="T635" i="29"/>
  <c r="R635" i="29"/>
  <c r="P635" i="29"/>
  <c r="N635" i="29"/>
  <c r="L635" i="29"/>
  <c r="J635" i="29"/>
  <c r="H635" i="29"/>
  <c r="F635" i="29"/>
  <c r="AD634" i="29"/>
  <c r="AB634" i="29"/>
  <c r="Z634" i="29"/>
  <c r="X634" i="29"/>
  <c r="V634" i="29"/>
  <c r="T634" i="29"/>
  <c r="R634" i="29"/>
  <c r="P634" i="29"/>
  <c r="N634" i="29"/>
  <c r="L634" i="29"/>
  <c r="J634" i="29"/>
  <c r="H634" i="29"/>
  <c r="F634" i="29"/>
  <c r="AD633" i="29"/>
  <c r="AB633" i="29"/>
  <c r="Z633" i="29"/>
  <c r="X633" i="29"/>
  <c r="V633" i="29"/>
  <c r="T633" i="29"/>
  <c r="R633" i="29"/>
  <c r="P633" i="29"/>
  <c r="N633" i="29"/>
  <c r="L633" i="29"/>
  <c r="J633" i="29"/>
  <c r="H633" i="29"/>
  <c r="F633" i="29"/>
  <c r="AD632" i="29"/>
  <c r="AB632" i="29"/>
  <c r="Z632" i="29"/>
  <c r="X632" i="29"/>
  <c r="V632" i="29"/>
  <c r="T632" i="29"/>
  <c r="R632" i="29"/>
  <c r="P632" i="29"/>
  <c r="N632" i="29"/>
  <c r="L632" i="29"/>
  <c r="J632" i="29"/>
  <c r="H632" i="29"/>
  <c r="F632" i="29"/>
  <c r="AD631" i="29"/>
  <c r="AB631" i="29"/>
  <c r="Z631" i="29"/>
  <c r="X631" i="29"/>
  <c r="V631" i="29"/>
  <c r="T631" i="29"/>
  <c r="R631" i="29"/>
  <c r="P631" i="29"/>
  <c r="N631" i="29"/>
  <c r="L631" i="29"/>
  <c r="J631" i="29"/>
  <c r="H631" i="29"/>
  <c r="F631" i="29"/>
  <c r="AD630" i="29"/>
  <c r="AB630" i="29"/>
  <c r="Z630" i="29"/>
  <c r="X630" i="29"/>
  <c r="V630" i="29"/>
  <c r="T630" i="29"/>
  <c r="R630" i="29"/>
  <c r="P630" i="29"/>
  <c r="N630" i="29"/>
  <c r="L630" i="29"/>
  <c r="J630" i="29"/>
  <c r="H630" i="29"/>
  <c r="F630" i="29"/>
  <c r="AD629" i="29"/>
  <c r="AB629" i="29"/>
  <c r="Z629" i="29"/>
  <c r="X629" i="29"/>
  <c r="V629" i="29"/>
  <c r="T629" i="29"/>
  <c r="R629" i="29"/>
  <c r="P629" i="29"/>
  <c r="N629" i="29"/>
  <c r="L629" i="29"/>
  <c r="J629" i="29"/>
  <c r="H629" i="29"/>
  <c r="F629" i="29"/>
  <c r="AD628" i="29"/>
  <c r="AB628" i="29"/>
  <c r="Z628" i="29"/>
  <c r="X628" i="29"/>
  <c r="V628" i="29"/>
  <c r="T628" i="29"/>
  <c r="R628" i="29"/>
  <c r="P628" i="29"/>
  <c r="N628" i="29"/>
  <c r="L628" i="29"/>
  <c r="J628" i="29"/>
  <c r="H628" i="29"/>
  <c r="F628" i="29"/>
  <c r="AD627" i="29"/>
  <c r="AB627" i="29"/>
  <c r="Z627" i="29"/>
  <c r="X627" i="29"/>
  <c r="V627" i="29"/>
  <c r="T627" i="29"/>
  <c r="R627" i="29"/>
  <c r="P627" i="29"/>
  <c r="N627" i="29"/>
  <c r="L627" i="29"/>
  <c r="J627" i="29"/>
  <c r="H627" i="29"/>
  <c r="F627" i="29"/>
  <c r="AD626" i="29"/>
  <c r="AB626" i="29"/>
  <c r="Z626" i="29"/>
  <c r="X626" i="29"/>
  <c r="V626" i="29"/>
  <c r="T626" i="29"/>
  <c r="R626" i="29"/>
  <c r="P626" i="29"/>
  <c r="N626" i="29"/>
  <c r="L626" i="29"/>
  <c r="J626" i="29"/>
  <c r="H626" i="29"/>
  <c r="F626" i="29"/>
  <c r="AD625" i="29"/>
  <c r="AB625" i="29"/>
  <c r="Z625" i="29"/>
  <c r="X625" i="29"/>
  <c r="V625" i="29"/>
  <c r="T625" i="29"/>
  <c r="R625" i="29"/>
  <c r="P625" i="29"/>
  <c r="N625" i="29"/>
  <c r="L625" i="29"/>
  <c r="J625" i="29"/>
  <c r="H625" i="29"/>
  <c r="F625" i="29"/>
  <c r="AD624" i="29"/>
  <c r="AB624" i="29"/>
  <c r="Z624" i="29"/>
  <c r="X624" i="29"/>
  <c r="V624" i="29"/>
  <c r="T624" i="29"/>
  <c r="R624" i="29"/>
  <c r="P624" i="29"/>
  <c r="N624" i="29"/>
  <c r="L624" i="29"/>
  <c r="J624" i="29"/>
  <c r="H624" i="29"/>
  <c r="F624" i="29"/>
  <c r="AD623" i="29"/>
  <c r="AB623" i="29"/>
  <c r="Z623" i="29"/>
  <c r="X623" i="29"/>
  <c r="V623" i="29"/>
  <c r="T623" i="29"/>
  <c r="R623" i="29"/>
  <c r="P623" i="29"/>
  <c r="N623" i="29"/>
  <c r="L623" i="29"/>
  <c r="J623" i="29"/>
  <c r="H623" i="29"/>
  <c r="F623" i="29"/>
  <c r="AD622" i="29"/>
  <c r="AB622" i="29"/>
  <c r="Z622" i="29"/>
  <c r="X622" i="29"/>
  <c r="V622" i="29"/>
  <c r="T622" i="29"/>
  <c r="R622" i="29"/>
  <c r="P622" i="29"/>
  <c r="N622" i="29"/>
  <c r="L622" i="29"/>
  <c r="J622" i="29"/>
  <c r="H622" i="29"/>
  <c r="F622" i="29"/>
  <c r="AD621" i="29"/>
  <c r="AB621" i="29"/>
  <c r="Z621" i="29"/>
  <c r="X621" i="29"/>
  <c r="V621" i="29"/>
  <c r="T621" i="29"/>
  <c r="R621" i="29"/>
  <c r="P621" i="29"/>
  <c r="N621" i="29"/>
  <c r="L621" i="29"/>
  <c r="J621" i="29"/>
  <c r="H621" i="29"/>
  <c r="F621" i="29"/>
  <c r="AD620" i="29"/>
  <c r="AB620" i="29"/>
  <c r="Z620" i="29"/>
  <c r="X620" i="29"/>
  <c r="V620" i="29"/>
  <c r="T620" i="29"/>
  <c r="R620" i="29"/>
  <c r="P620" i="29"/>
  <c r="N620" i="29"/>
  <c r="L620" i="29"/>
  <c r="J620" i="29"/>
  <c r="H620" i="29"/>
  <c r="F620" i="29"/>
  <c r="AD619" i="29"/>
  <c r="AB619" i="29"/>
  <c r="Z619" i="29"/>
  <c r="X619" i="29"/>
  <c r="V619" i="29"/>
  <c r="T619" i="29"/>
  <c r="R619" i="29"/>
  <c r="P619" i="29"/>
  <c r="N619" i="29"/>
  <c r="L619" i="29"/>
  <c r="J619" i="29"/>
  <c r="H619" i="29"/>
  <c r="F619" i="29"/>
  <c r="AD618" i="29"/>
  <c r="AB618" i="29"/>
  <c r="Z618" i="29"/>
  <c r="X618" i="29"/>
  <c r="V618" i="29"/>
  <c r="T618" i="29"/>
  <c r="R618" i="29"/>
  <c r="P618" i="29"/>
  <c r="N618" i="29"/>
  <c r="L618" i="29"/>
  <c r="J618" i="29"/>
  <c r="H618" i="29"/>
  <c r="F618" i="29"/>
  <c r="AD617" i="29"/>
  <c r="AB617" i="29"/>
  <c r="Z617" i="29"/>
  <c r="X617" i="29"/>
  <c r="V617" i="29"/>
  <c r="T617" i="29"/>
  <c r="R617" i="29"/>
  <c r="P617" i="29"/>
  <c r="N617" i="29"/>
  <c r="L617" i="29"/>
  <c r="J617" i="29"/>
  <c r="H617" i="29"/>
  <c r="F617" i="29"/>
  <c r="AD616" i="29"/>
  <c r="AB616" i="29"/>
  <c r="Z616" i="29"/>
  <c r="X616" i="29"/>
  <c r="V616" i="29"/>
  <c r="T616" i="29"/>
  <c r="R616" i="29"/>
  <c r="P616" i="29"/>
  <c r="N616" i="29"/>
  <c r="L616" i="29"/>
  <c r="J616" i="29"/>
  <c r="H616" i="29"/>
  <c r="F616" i="29"/>
  <c r="AD615" i="29"/>
  <c r="AB615" i="29"/>
  <c r="Z615" i="29"/>
  <c r="X615" i="29"/>
  <c r="V615" i="29"/>
  <c r="T615" i="29"/>
  <c r="R615" i="29"/>
  <c r="P615" i="29"/>
  <c r="N615" i="29"/>
  <c r="L615" i="29"/>
  <c r="J615" i="29"/>
  <c r="H615" i="29"/>
  <c r="F615" i="29"/>
  <c r="AD614" i="29"/>
  <c r="AB614" i="29"/>
  <c r="Z614" i="29"/>
  <c r="X614" i="29"/>
  <c r="V614" i="29"/>
  <c r="T614" i="29"/>
  <c r="R614" i="29"/>
  <c r="P614" i="29"/>
  <c r="N614" i="29"/>
  <c r="L614" i="29"/>
  <c r="J614" i="29"/>
  <c r="H614" i="29"/>
  <c r="F614" i="29"/>
  <c r="AD613" i="29"/>
  <c r="AB613" i="29"/>
  <c r="Z613" i="29"/>
  <c r="X613" i="29"/>
  <c r="V613" i="29"/>
  <c r="T613" i="29"/>
  <c r="R613" i="29"/>
  <c r="P613" i="29"/>
  <c r="N613" i="29"/>
  <c r="L613" i="29"/>
  <c r="J613" i="29"/>
  <c r="H613" i="29"/>
  <c r="F613" i="29"/>
  <c r="AD612" i="29"/>
  <c r="AB612" i="29"/>
  <c r="Z612" i="29"/>
  <c r="X612" i="29"/>
  <c r="V612" i="29"/>
  <c r="T612" i="29"/>
  <c r="R612" i="29"/>
  <c r="P612" i="29"/>
  <c r="N612" i="29"/>
  <c r="L612" i="29"/>
  <c r="J612" i="29"/>
  <c r="H612" i="29"/>
  <c r="F612" i="29"/>
  <c r="AD611" i="29"/>
  <c r="AB611" i="29"/>
  <c r="Z611" i="29"/>
  <c r="X611" i="29"/>
  <c r="V611" i="29"/>
  <c r="T611" i="29"/>
  <c r="R611" i="29"/>
  <c r="P611" i="29"/>
  <c r="N611" i="29"/>
  <c r="L611" i="29"/>
  <c r="J611" i="29"/>
  <c r="H611" i="29"/>
  <c r="F611" i="29"/>
  <c r="AD610" i="29"/>
  <c r="AB610" i="29"/>
  <c r="Z610" i="29"/>
  <c r="X610" i="29"/>
  <c r="V610" i="29"/>
  <c r="T610" i="29"/>
  <c r="R610" i="29"/>
  <c r="P610" i="29"/>
  <c r="N610" i="29"/>
  <c r="L610" i="29"/>
  <c r="J610" i="29"/>
  <c r="H610" i="29"/>
  <c r="F610" i="29"/>
  <c r="AD609" i="29"/>
  <c r="AB609" i="29"/>
  <c r="Z609" i="29"/>
  <c r="X609" i="29"/>
  <c r="V609" i="29"/>
  <c r="T609" i="29"/>
  <c r="R609" i="29"/>
  <c r="P609" i="29"/>
  <c r="N609" i="29"/>
  <c r="L609" i="29"/>
  <c r="J609" i="29"/>
  <c r="H609" i="29"/>
  <c r="F609" i="29"/>
  <c r="AD608" i="29"/>
  <c r="AB608" i="29"/>
  <c r="Z608" i="29"/>
  <c r="X608" i="29"/>
  <c r="V608" i="29"/>
  <c r="T608" i="29"/>
  <c r="R608" i="29"/>
  <c r="P608" i="29"/>
  <c r="N608" i="29"/>
  <c r="L608" i="29"/>
  <c r="J608" i="29"/>
  <c r="H608" i="29"/>
  <c r="F608" i="29"/>
  <c r="AD607" i="29"/>
  <c r="AB607" i="29"/>
  <c r="Z607" i="29"/>
  <c r="X607" i="29"/>
  <c r="V607" i="29"/>
  <c r="T607" i="29"/>
  <c r="R607" i="29"/>
  <c r="P607" i="29"/>
  <c r="N607" i="29"/>
  <c r="L607" i="29"/>
  <c r="J607" i="29"/>
  <c r="H607" i="29"/>
  <c r="F607" i="29"/>
  <c r="AD606" i="29"/>
  <c r="AB606" i="29"/>
  <c r="Z606" i="29"/>
  <c r="X606" i="29"/>
  <c r="V606" i="29"/>
  <c r="T606" i="29"/>
  <c r="R606" i="29"/>
  <c r="P606" i="29"/>
  <c r="N606" i="29"/>
  <c r="L606" i="29"/>
  <c r="J606" i="29"/>
  <c r="H606" i="29"/>
  <c r="F606" i="29"/>
  <c r="AD605" i="29"/>
  <c r="AB605" i="29"/>
  <c r="Z605" i="29"/>
  <c r="X605" i="29"/>
  <c r="V605" i="29"/>
  <c r="T605" i="29"/>
  <c r="R605" i="29"/>
  <c r="P605" i="29"/>
  <c r="N605" i="29"/>
  <c r="L605" i="29"/>
  <c r="J605" i="29"/>
  <c r="H605" i="29"/>
  <c r="F605" i="29"/>
  <c r="AD604" i="29"/>
  <c r="AB604" i="29"/>
  <c r="Z604" i="29"/>
  <c r="X604" i="29"/>
  <c r="V604" i="29"/>
  <c r="T604" i="29"/>
  <c r="R604" i="29"/>
  <c r="P604" i="29"/>
  <c r="N604" i="29"/>
  <c r="L604" i="29"/>
  <c r="J604" i="29"/>
  <c r="H604" i="29"/>
  <c r="F604" i="29"/>
  <c r="AD603" i="29"/>
  <c r="AB603" i="29"/>
  <c r="Z603" i="29"/>
  <c r="X603" i="29"/>
  <c r="V603" i="29"/>
  <c r="T603" i="29"/>
  <c r="R603" i="29"/>
  <c r="P603" i="29"/>
  <c r="N603" i="29"/>
  <c r="L603" i="29"/>
  <c r="J603" i="29"/>
  <c r="H603" i="29"/>
  <c r="F603" i="29"/>
  <c r="AD602" i="29"/>
  <c r="AB602" i="29"/>
  <c r="Z602" i="29"/>
  <c r="X602" i="29"/>
  <c r="V602" i="29"/>
  <c r="T602" i="29"/>
  <c r="R602" i="29"/>
  <c r="P602" i="29"/>
  <c r="N602" i="29"/>
  <c r="L602" i="29"/>
  <c r="J602" i="29"/>
  <c r="H602" i="29"/>
  <c r="F602" i="29"/>
  <c r="AD601" i="29"/>
  <c r="AB601" i="29"/>
  <c r="Z601" i="29"/>
  <c r="X601" i="29"/>
  <c r="V601" i="29"/>
  <c r="T601" i="29"/>
  <c r="R601" i="29"/>
  <c r="P601" i="29"/>
  <c r="N601" i="29"/>
  <c r="L601" i="29"/>
  <c r="J601" i="29"/>
  <c r="H601" i="29"/>
  <c r="F601" i="29"/>
  <c r="AD600" i="29"/>
  <c r="AB600" i="29"/>
  <c r="Z600" i="29"/>
  <c r="X600" i="29"/>
  <c r="V600" i="29"/>
  <c r="T600" i="29"/>
  <c r="R600" i="29"/>
  <c r="P600" i="29"/>
  <c r="N600" i="29"/>
  <c r="L600" i="29"/>
  <c r="J600" i="29"/>
  <c r="H600" i="29"/>
  <c r="F600" i="29"/>
  <c r="AD599" i="29"/>
  <c r="AB599" i="29"/>
  <c r="Z599" i="29"/>
  <c r="X599" i="29"/>
  <c r="V599" i="29"/>
  <c r="T599" i="29"/>
  <c r="R599" i="29"/>
  <c r="P599" i="29"/>
  <c r="N599" i="29"/>
  <c r="L599" i="29"/>
  <c r="J599" i="29"/>
  <c r="H599" i="29"/>
  <c r="F599" i="29"/>
  <c r="AD598" i="29"/>
  <c r="AB598" i="29"/>
  <c r="Z598" i="29"/>
  <c r="X598" i="29"/>
  <c r="V598" i="29"/>
  <c r="T598" i="29"/>
  <c r="R598" i="29"/>
  <c r="P598" i="29"/>
  <c r="N598" i="29"/>
  <c r="L598" i="29"/>
  <c r="J598" i="29"/>
  <c r="H598" i="29"/>
  <c r="F598" i="29"/>
  <c r="AD597" i="29"/>
  <c r="AB597" i="29"/>
  <c r="Z597" i="29"/>
  <c r="X597" i="29"/>
  <c r="V597" i="29"/>
  <c r="T597" i="29"/>
  <c r="R597" i="29"/>
  <c r="P597" i="29"/>
  <c r="N597" i="29"/>
  <c r="L597" i="29"/>
  <c r="J597" i="29"/>
  <c r="H597" i="29"/>
  <c r="F597" i="29"/>
  <c r="AD596" i="29"/>
  <c r="AB596" i="29"/>
  <c r="Z596" i="29"/>
  <c r="X596" i="29"/>
  <c r="V596" i="29"/>
  <c r="T596" i="29"/>
  <c r="R596" i="29"/>
  <c r="P596" i="29"/>
  <c r="N596" i="29"/>
  <c r="L596" i="29"/>
  <c r="J596" i="29"/>
  <c r="H596" i="29"/>
  <c r="F596" i="29"/>
  <c r="AD595" i="29"/>
  <c r="AB595" i="29"/>
  <c r="Z595" i="29"/>
  <c r="X595" i="29"/>
  <c r="V595" i="29"/>
  <c r="T595" i="29"/>
  <c r="R595" i="29"/>
  <c r="P595" i="29"/>
  <c r="N595" i="29"/>
  <c r="L595" i="29"/>
  <c r="J595" i="29"/>
  <c r="H595" i="29"/>
  <c r="F595" i="29"/>
  <c r="AD594" i="29"/>
  <c r="AB594" i="29"/>
  <c r="Z594" i="29"/>
  <c r="X594" i="29"/>
  <c r="V594" i="29"/>
  <c r="T594" i="29"/>
  <c r="R594" i="29"/>
  <c r="P594" i="29"/>
  <c r="N594" i="29"/>
  <c r="L594" i="29"/>
  <c r="J594" i="29"/>
  <c r="H594" i="29"/>
  <c r="F594" i="29"/>
  <c r="AD593" i="29"/>
  <c r="AB593" i="29"/>
  <c r="Z593" i="29"/>
  <c r="X593" i="29"/>
  <c r="V593" i="29"/>
  <c r="T593" i="29"/>
  <c r="R593" i="29"/>
  <c r="P593" i="29"/>
  <c r="N593" i="29"/>
  <c r="L593" i="29"/>
  <c r="J593" i="29"/>
  <c r="H593" i="29"/>
  <c r="F593" i="29"/>
  <c r="AD592" i="29"/>
  <c r="AB592" i="29"/>
  <c r="Z592" i="29"/>
  <c r="X592" i="29"/>
  <c r="V592" i="29"/>
  <c r="T592" i="29"/>
  <c r="R592" i="29"/>
  <c r="P592" i="29"/>
  <c r="N592" i="29"/>
  <c r="L592" i="29"/>
  <c r="J592" i="29"/>
  <c r="H592" i="29"/>
  <c r="F592" i="29"/>
  <c r="AD591" i="29"/>
  <c r="AB591" i="29"/>
  <c r="Z591" i="29"/>
  <c r="X591" i="29"/>
  <c r="V591" i="29"/>
  <c r="T591" i="29"/>
  <c r="R591" i="29"/>
  <c r="P591" i="29"/>
  <c r="N591" i="29"/>
  <c r="L591" i="29"/>
  <c r="J591" i="29"/>
  <c r="H591" i="29"/>
  <c r="F591" i="29"/>
  <c r="AD590" i="29"/>
  <c r="AB590" i="29"/>
  <c r="Z590" i="29"/>
  <c r="X590" i="29"/>
  <c r="V590" i="29"/>
  <c r="T590" i="29"/>
  <c r="R590" i="29"/>
  <c r="P590" i="29"/>
  <c r="N590" i="29"/>
  <c r="L590" i="29"/>
  <c r="J590" i="29"/>
  <c r="H590" i="29"/>
  <c r="F590" i="29"/>
  <c r="AD589" i="29"/>
  <c r="AB589" i="29"/>
  <c r="Z589" i="29"/>
  <c r="X589" i="29"/>
  <c r="V589" i="29"/>
  <c r="T589" i="29"/>
  <c r="R589" i="29"/>
  <c r="P589" i="29"/>
  <c r="N589" i="29"/>
  <c r="L589" i="29"/>
  <c r="J589" i="29"/>
  <c r="H589" i="29"/>
  <c r="F589" i="29"/>
  <c r="AD588" i="29"/>
  <c r="AB588" i="29"/>
  <c r="Z588" i="29"/>
  <c r="X588" i="29"/>
  <c r="V588" i="29"/>
  <c r="T588" i="29"/>
  <c r="R588" i="29"/>
  <c r="P588" i="29"/>
  <c r="N588" i="29"/>
  <c r="L588" i="29"/>
  <c r="J588" i="29"/>
  <c r="H588" i="29"/>
  <c r="F588" i="29"/>
  <c r="AD587" i="29"/>
  <c r="AB587" i="29"/>
  <c r="Z587" i="29"/>
  <c r="X587" i="29"/>
  <c r="V587" i="29"/>
  <c r="T587" i="29"/>
  <c r="R587" i="29"/>
  <c r="P587" i="29"/>
  <c r="N587" i="29"/>
  <c r="L587" i="29"/>
  <c r="J587" i="29"/>
  <c r="H587" i="29"/>
  <c r="F587" i="29"/>
  <c r="AD586" i="29"/>
  <c r="AB586" i="29"/>
  <c r="Z586" i="29"/>
  <c r="X586" i="29"/>
  <c r="V586" i="29"/>
  <c r="T586" i="29"/>
  <c r="R586" i="29"/>
  <c r="P586" i="29"/>
  <c r="N586" i="29"/>
  <c r="L586" i="29"/>
  <c r="J586" i="29"/>
  <c r="H586" i="29"/>
  <c r="F586" i="29"/>
  <c r="AD585" i="29"/>
  <c r="AB585" i="29"/>
  <c r="Z585" i="29"/>
  <c r="X585" i="29"/>
  <c r="V585" i="29"/>
  <c r="T585" i="29"/>
  <c r="R585" i="29"/>
  <c r="P585" i="29"/>
  <c r="N585" i="29"/>
  <c r="L585" i="29"/>
  <c r="J585" i="29"/>
  <c r="H585" i="29"/>
  <c r="F585" i="29"/>
  <c r="AD584" i="29"/>
  <c r="AB584" i="29"/>
  <c r="Z584" i="29"/>
  <c r="X584" i="29"/>
  <c r="V584" i="29"/>
  <c r="T584" i="29"/>
  <c r="R584" i="29"/>
  <c r="P584" i="29"/>
  <c r="N584" i="29"/>
  <c r="L584" i="29"/>
  <c r="J584" i="29"/>
  <c r="H584" i="29"/>
  <c r="F584" i="29"/>
  <c r="AD583" i="29"/>
  <c r="AB583" i="29"/>
  <c r="Z583" i="29"/>
  <c r="X583" i="29"/>
  <c r="V583" i="29"/>
  <c r="T583" i="29"/>
  <c r="R583" i="29"/>
  <c r="P583" i="29"/>
  <c r="N583" i="29"/>
  <c r="L583" i="29"/>
  <c r="J583" i="29"/>
  <c r="H583" i="29"/>
  <c r="F583" i="29"/>
  <c r="AD582" i="29"/>
  <c r="AB582" i="29"/>
  <c r="Z582" i="29"/>
  <c r="X582" i="29"/>
  <c r="V582" i="29"/>
  <c r="T582" i="29"/>
  <c r="R582" i="29"/>
  <c r="P582" i="29"/>
  <c r="N582" i="29"/>
  <c r="L582" i="29"/>
  <c r="J582" i="29"/>
  <c r="H582" i="29"/>
  <c r="F582" i="29"/>
  <c r="AD581" i="29"/>
  <c r="AB581" i="29"/>
  <c r="Z581" i="29"/>
  <c r="X581" i="29"/>
  <c r="V581" i="29"/>
  <c r="T581" i="29"/>
  <c r="R581" i="29"/>
  <c r="P581" i="29"/>
  <c r="N581" i="29"/>
  <c r="L581" i="29"/>
  <c r="J581" i="29"/>
  <c r="H581" i="29"/>
  <c r="F581" i="29"/>
  <c r="AD580" i="29"/>
  <c r="AB580" i="29"/>
  <c r="Z580" i="29"/>
  <c r="X580" i="29"/>
  <c r="V580" i="29"/>
  <c r="T580" i="29"/>
  <c r="R580" i="29"/>
  <c r="P580" i="29"/>
  <c r="N580" i="29"/>
  <c r="L580" i="29"/>
  <c r="J580" i="29"/>
  <c r="H580" i="29"/>
  <c r="F580" i="29"/>
  <c r="AD579" i="29"/>
  <c r="AB579" i="29"/>
  <c r="Z579" i="29"/>
  <c r="X579" i="29"/>
  <c r="V579" i="29"/>
  <c r="T579" i="29"/>
  <c r="R579" i="29"/>
  <c r="P579" i="29"/>
  <c r="N579" i="29"/>
  <c r="L579" i="29"/>
  <c r="J579" i="29"/>
  <c r="H579" i="29"/>
  <c r="F579" i="29"/>
  <c r="AD578" i="29"/>
  <c r="AB578" i="29"/>
  <c r="Z578" i="29"/>
  <c r="X578" i="29"/>
  <c r="V578" i="29"/>
  <c r="T578" i="29"/>
  <c r="R578" i="29"/>
  <c r="P578" i="29"/>
  <c r="N578" i="29"/>
  <c r="L578" i="29"/>
  <c r="J578" i="29"/>
  <c r="H578" i="29"/>
  <c r="F578" i="29"/>
  <c r="AD577" i="29"/>
  <c r="AB577" i="29"/>
  <c r="Z577" i="29"/>
  <c r="X577" i="29"/>
  <c r="V577" i="29"/>
  <c r="T577" i="29"/>
  <c r="R577" i="29"/>
  <c r="P577" i="29"/>
  <c r="N577" i="29"/>
  <c r="L577" i="29"/>
  <c r="J577" i="29"/>
  <c r="H577" i="29"/>
  <c r="F577" i="29"/>
  <c r="AD576" i="29"/>
  <c r="AB576" i="29"/>
  <c r="Z576" i="29"/>
  <c r="X576" i="29"/>
  <c r="V576" i="29"/>
  <c r="T576" i="29"/>
  <c r="R576" i="29"/>
  <c r="P576" i="29"/>
  <c r="N576" i="29"/>
  <c r="L576" i="29"/>
  <c r="J576" i="29"/>
  <c r="H576" i="29"/>
  <c r="F576" i="29"/>
  <c r="AD575" i="29"/>
  <c r="AB575" i="29"/>
  <c r="Z575" i="29"/>
  <c r="X575" i="29"/>
  <c r="V575" i="29"/>
  <c r="T575" i="29"/>
  <c r="R575" i="29"/>
  <c r="P575" i="29"/>
  <c r="N575" i="29"/>
  <c r="L575" i="29"/>
  <c r="J575" i="29"/>
  <c r="H575" i="29"/>
  <c r="F575" i="29"/>
  <c r="AD574" i="29"/>
  <c r="AB574" i="29"/>
  <c r="Z574" i="29"/>
  <c r="X574" i="29"/>
  <c r="V574" i="29"/>
  <c r="T574" i="29"/>
  <c r="R574" i="29"/>
  <c r="P574" i="29"/>
  <c r="N574" i="29"/>
  <c r="L574" i="29"/>
  <c r="J574" i="29"/>
  <c r="H574" i="29"/>
  <c r="F574" i="29"/>
  <c r="AD573" i="29"/>
  <c r="AB573" i="29"/>
  <c r="Z573" i="29"/>
  <c r="X573" i="29"/>
  <c r="V573" i="29"/>
  <c r="T573" i="29"/>
  <c r="R573" i="29"/>
  <c r="P573" i="29"/>
  <c r="N573" i="29"/>
  <c r="L573" i="29"/>
  <c r="J573" i="29"/>
  <c r="H573" i="29"/>
  <c r="F573" i="29"/>
  <c r="AD572" i="29"/>
  <c r="AB572" i="29"/>
  <c r="Z572" i="29"/>
  <c r="X572" i="29"/>
  <c r="V572" i="29"/>
  <c r="T572" i="29"/>
  <c r="R572" i="29"/>
  <c r="P572" i="29"/>
  <c r="N572" i="29"/>
  <c r="L572" i="29"/>
  <c r="J572" i="29"/>
  <c r="H572" i="29"/>
  <c r="F572" i="29"/>
  <c r="AD571" i="29"/>
  <c r="AB571" i="29"/>
  <c r="Z571" i="29"/>
  <c r="X571" i="29"/>
  <c r="V571" i="29"/>
  <c r="T571" i="29"/>
  <c r="R571" i="29"/>
  <c r="P571" i="29"/>
  <c r="N571" i="29"/>
  <c r="L571" i="29"/>
  <c r="J571" i="29"/>
  <c r="H571" i="29"/>
  <c r="F571" i="29"/>
  <c r="AD570" i="29"/>
  <c r="AB570" i="29"/>
  <c r="Z570" i="29"/>
  <c r="X570" i="29"/>
  <c r="V570" i="29"/>
  <c r="T570" i="29"/>
  <c r="R570" i="29"/>
  <c r="P570" i="29"/>
  <c r="N570" i="29"/>
  <c r="L570" i="29"/>
  <c r="J570" i="29"/>
  <c r="H570" i="29"/>
  <c r="F570" i="29"/>
  <c r="AD569" i="29"/>
  <c r="AB569" i="29"/>
  <c r="Z569" i="29"/>
  <c r="X569" i="29"/>
  <c r="V569" i="29"/>
  <c r="T569" i="29"/>
  <c r="R569" i="29"/>
  <c r="P569" i="29"/>
  <c r="N569" i="29"/>
  <c r="L569" i="29"/>
  <c r="J569" i="29"/>
  <c r="H569" i="29"/>
  <c r="F569" i="29"/>
  <c r="AD568" i="29"/>
  <c r="AB568" i="29"/>
  <c r="Z568" i="29"/>
  <c r="X568" i="29"/>
  <c r="V568" i="29"/>
  <c r="T568" i="29"/>
  <c r="R568" i="29"/>
  <c r="P568" i="29"/>
  <c r="N568" i="29"/>
  <c r="L568" i="29"/>
  <c r="J568" i="29"/>
  <c r="H568" i="29"/>
  <c r="F568" i="29"/>
  <c r="AD567" i="29"/>
  <c r="AB567" i="29"/>
  <c r="Z567" i="29"/>
  <c r="X567" i="29"/>
  <c r="V567" i="29"/>
  <c r="T567" i="29"/>
  <c r="R567" i="29"/>
  <c r="P567" i="29"/>
  <c r="N567" i="29"/>
  <c r="L567" i="29"/>
  <c r="J567" i="29"/>
  <c r="H567" i="29"/>
  <c r="F567" i="29"/>
  <c r="AD566" i="29"/>
  <c r="AB566" i="29"/>
  <c r="Z566" i="29"/>
  <c r="X566" i="29"/>
  <c r="V566" i="29"/>
  <c r="T566" i="29"/>
  <c r="R566" i="29"/>
  <c r="P566" i="29"/>
  <c r="N566" i="29"/>
  <c r="L566" i="29"/>
  <c r="J566" i="29"/>
  <c r="H566" i="29"/>
  <c r="F566" i="29"/>
  <c r="AD565" i="29"/>
  <c r="AB565" i="29"/>
  <c r="Z565" i="29"/>
  <c r="X565" i="29"/>
  <c r="V565" i="29"/>
  <c r="T565" i="29"/>
  <c r="R565" i="29"/>
  <c r="P565" i="29"/>
  <c r="N565" i="29"/>
  <c r="L565" i="29"/>
  <c r="J565" i="29"/>
  <c r="H565" i="29"/>
  <c r="F565" i="29"/>
  <c r="AD564" i="29"/>
  <c r="AB564" i="29"/>
  <c r="Z564" i="29"/>
  <c r="X564" i="29"/>
  <c r="V564" i="29"/>
  <c r="T564" i="29"/>
  <c r="R564" i="29"/>
  <c r="P564" i="29"/>
  <c r="N564" i="29"/>
  <c r="L564" i="29"/>
  <c r="J564" i="29"/>
  <c r="H564" i="29"/>
  <c r="F564" i="29"/>
  <c r="AD563" i="29"/>
  <c r="AB563" i="29"/>
  <c r="Z563" i="29"/>
  <c r="X563" i="29"/>
  <c r="V563" i="29"/>
  <c r="T563" i="29"/>
  <c r="R563" i="29"/>
  <c r="P563" i="29"/>
  <c r="N563" i="29"/>
  <c r="L563" i="29"/>
  <c r="J563" i="29"/>
  <c r="H563" i="29"/>
  <c r="F563" i="29"/>
  <c r="AD562" i="29"/>
  <c r="AB562" i="29"/>
  <c r="Z562" i="29"/>
  <c r="X562" i="29"/>
  <c r="V562" i="29"/>
  <c r="T562" i="29"/>
  <c r="R562" i="29"/>
  <c r="P562" i="29"/>
  <c r="N562" i="29"/>
  <c r="L562" i="29"/>
  <c r="J562" i="29"/>
  <c r="H562" i="29"/>
  <c r="F562" i="29"/>
  <c r="AD561" i="29"/>
  <c r="AB561" i="29"/>
  <c r="Z561" i="29"/>
  <c r="X561" i="29"/>
  <c r="V561" i="29"/>
  <c r="T561" i="29"/>
  <c r="R561" i="29"/>
  <c r="P561" i="29"/>
  <c r="N561" i="29"/>
  <c r="L561" i="29"/>
  <c r="J561" i="29"/>
  <c r="H561" i="29"/>
  <c r="F561" i="29"/>
  <c r="AD560" i="29"/>
  <c r="AB560" i="29"/>
  <c r="Z560" i="29"/>
  <c r="X560" i="29"/>
  <c r="V560" i="29"/>
  <c r="T560" i="29"/>
  <c r="R560" i="29"/>
  <c r="P560" i="29"/>
  <c r="N560" i="29"/>
  <c r="L560" i="29"/>
  <c r="J560" i="29"/>
  <c r="H560" i="29"/>
  <c r="F560" i="29"/>
  <c r="AD559" i="29"/>
  <c r="AB559" i="29"/>
  <c r="Z559" i="29"/>
  <c r="X559" i="29"/>
  <c r="V559" i="29"/>
  <c r="T559" i="29"/>
  <c r="R559" i="29"/>
  <c r="P559" i="29"/>
  <c r="N559" i="29"/>
  <c r="L559" i="29"/>
  <c r="J559" i="29"/>
  <c r="H559" i="29"/>
  <c r="F559" i="29"/>
  <c r="AD558" i="29"/>
  <c r="AB558" i="29"/>
  <c r="Z558" i="29"/>
  <c r="X558" i="29"/>
  <c r="V558" i="29"/>
  <c r="T558" i="29"/>
  <c r="R558" i="29"/>
  <c r="P558" i="29"/>
  <c r="N558" i="29"/>
  <c r="L558" i="29"/>
  <c r="J558" i="29"/>
  <c r="H558" i="29"/>
  <c r="F558" i="29"/>
  <c r="AD557" i="29"/>
  <c r="AB557" i="29"/>
  <c r="Z557" i="29"/>
  <c r="X557" i="29"/>
  <c r="V557" i="29"/>
  <c r="T557" i="29"/>
  <c r="R557" i="29"/>
  <c r="P557" i="29"/>
  <c r="N557" i="29"/>
  <c r="L557" i="29"/>
  <c r="J557" i="29"/>
  <c r="H557" i="29"/>
  <c r="F557" i="29"/>
  <c r="AD556" i="29"/>
  <c r="AB556" i="29"/>
  <c r="Z556" i="29"/>
  <c r="X556" i="29"/>
  <c r="V556" i="29"/>
  <c r="T556" i="29"/>
  <c r="R556" i="29"/>
  <c r="P556" i="29"/>
  <c r="N556" i="29"/>
  <c r="L556" i="29"/>
  <c r="J556" i="29"/>
  <c r="H556" i="29"/>
  <c r="F556" i="29"/>
  <c r="AD555" i="29"/>
  <c r="AB555" i="29"/>
  <c r="Z555" i="29"/>
  <c r="X555" i="29"/>
  <c r="V555" i="29"/>
  <c r="T555" i="29"/>
  <c r="R555" i="29"/>
  <c r="P555" i="29"/>
  <c r="N555" i="29"/>
  <c r="L555" i="29"/>
  <c r="J555" i="29"/>
  <c r="H555" i="29"/>
  <c r="F555" i="29"/>
  <c r="AD554" i="29"/>
  <c r="AB554" i="29"/>
  <c r="Z554" i="29"/>
  <c r="X554" i="29"/>
  <c r="V554" i="29"/>
  <c r="T554" i="29"/>
  <c r="R554" i="29"/>
  <c r="P554" i="29"/>
  <c r="N554" i="29"/>
  <c r="L554" i="29"/>
  <c r="J554" i="29"/>
  <c r="H554" i="29"/>
  <c r="F554" i="29"/>
  <c r="AD553" i="29"/>
  <c r="AB553" i="29"/>
  <c r="Z553" i="29"/>
  <c r="X553" i="29"/>
  <c r="V553" i="29"/>
  <c r="T553" i="29"/>
  <c r="R553" i="29"/>
  <c r="P553" i="29"/>
  <c r="N553" i="29"/>
  <c r="L553" i="29"/>
  <c r="J553" i="29"/>
  <c r="H553" i="29"/>
  <c r="F553" i="29"/>
  <c r="AD552" i="29"/>
  <c r="AB552" i="29"/>
  <c r="Z552" i="29"/>
  <c r="X552" i="29"/>
  <c r="V552" i="29"/>
  <c r="T552" i="29"/>
  <c r="R552" i="29"/>
  <c r="P552" i="29"/>
  <c r="N552" i="29"/>
  <c r="L552" i="29"/>
  <c r="J552" i="29"/>
  <c r="H552" i="29"/>
  <c r="F552" i="29"/>
  <c r="AD551" i="29"/>
  <c r="AB551" i="29"/>
  <c r="Z551" i="29"/>
  <c r="X551" i="29"/>
  <c r="V551" i="29"/>
  <c r="T551" i="29"/>
  <c r="R551" i="29"/>
  <c r="P551" i="29"/>
  <c r="N551" i="29"/>
  <c r="L551" i="29"/>
  <c r="J551" i="29"/>
  <c r="H551" i="29"/>
  <c r="F551" i="29"/>
  <c r="AD550" i="29"/>
  <c r="AB550" i="29"/>
  <c r="Z550" i="29"/>
  <c r="X550" i="29"/>
  <c r="V550" i="29"/>
  <c r="T550" i="29"/>
  <c r="R550" i="29"/>
  <c r="P550" i="29"/>
  <c r="N550" i="29"/>
  <c r="L550" i="29"/>
  <c r="J550" i="29"/>
  <c r="H550" i="29"/>
  <c r="F550" i="29"/>
  <c r="AD549" i="29"/>
  <c r="AB549" i="29"/>
  <c r="Z549" i="29"/>
  <c r="X549" i="29"/>
  <c r="V549" i="29"/>
  <c r="T549" i="29"/>
  <c r="R549" i="29"/>
  <c r="P549" i="29"/>
  <c r="N549" i="29"/>
  <c r="L549" i="29"/>
  <c r="J549" i="29"/>
  <c r="H549" i="29"/>
  <c r="F549" i="29"/>
  <c r="AD548" i="29"/>
  <c r="AB548" i="29"/>
  <c r="Z548" i="29"/>
  <c r="X548" i="29"/>
  <c r="V548" i="29"/>
  <c r="T548" i="29"/>
  <c r="R548" i="29"/>
  <c r="P548" i="29"/>
  <c r="N548" i="29"/>
  <c r="L548" i="29"/>
  <c r="J548" i="29"/>
  <c r="H548" i="29"/>
  <c r="F548" i="29"/>
  <c r="AD547" i="29"/>
  <c r="AB547" i="29"/>
  <c r="Z547" i="29"/>
  <c r="X547" i="29"/>
  <c r="V547" i="29"/>
  <c r="T547" i="29"/>
  <c r="R547" i="29"/>
  <c r="P547" i="29"/>
  <c r="N547" i="29"/>
  <c r="L547" i="29"/>
  <c r="J547" i="29"/>
  <c r="H547" i="29"/>
  <c r="F547" i="29"/>
  <c r="AD546" i="29"/>
  <c r="AB546" i="29"/>
  <c r="Z546" i="29"/>
  <c r="X546" i="29"/>
  <c r="V546" i="29"/>
  <c r="T546" i="29"/>
  <c r="R546" i="29"/>
  <c r="P546" i="29"/>
  <c r="N546" i="29"/>
  <c r="L546" i="29"/>
  <c r="J546" i="29"/>
  <c r="H546" i="29"/>
  <c r="F546" i="29"/>
  <c r="AD545" i="29"/>
  <c r="AB545" i="29"/>
  <c r="Z545" i="29"/>
  <c r="X545" i="29"/>
  <c r="V545" i="29"/>
  <c r="T545" i="29"/>
  <c r="R545" i="29"/>
  <c r="P545" i="29"/>
  <c r="N545" i="29"/>
  <c r="L545" i="29"/>
  <c r="J545" i="29"/>
  <c r="H545" i="29"/>
  <c r="F545" i="29"/>
  <c r="AD544" i="29"/>
  <c r="AB544" i="29"/>
  <c r="Z544" i="29"/>
  <c r="X544" i="29"/>
  <c r="V544" i="29"/>
  <c r="T544" i="29"/>
  <c r="R544" i="29"/>
  <c r="P544" i="29"/>
  <c r="N544" i="29"/>
  <c r="L544" i="29"/>
  <c r="J544" i="29"/>
  <c r="H544" i="29"/>
  <c r="F544" i="29"/>
  <c r="AD543" i="29"/>
  <c r="AB543" i="29"/>
  <c r="Z543" i="29"/>
  <c r="X543" i="29"/>
  <c r="V543" i="29"/>
  <c r="T543" i="29"/>
  <c r="R543" i="29"/>
  <c r="P543" i="29"/>
  <c r="N543" i="29"/>
  <c r="L543" i="29"/>
  <c r="J543" i="29"/>
  <c r="H543" i="29"/>
  <c r="F543" i="29"/>
  <c r="AD542" i="29"/>
  <c r="AB542" i="29"/>
  <c r="Z542" i="29"/>
  <c r="X542" i="29"/>
  <c r="V542" i="29"/>
  <c r="T542" i="29"/>
  <c r="R542" i="29"/>
  <c r="P542" i="29"/>
  <c r="N542" i="29"/>
  <c r="L542" i="29"/>
  <c r="J542" i="29"/>
  <c r="H542" i="29"/>
  <c r="F542" i="29"/>
  <c r="AD541" i="29"/>
  <c r="AB541" i="29"/>
  <c r="Z541" i="29"/>
  <c r="X541" i="29"/>
  <c r="V541" i="29"/>
  <c r="T541" i="29"/>
  <c r="R541" i="29"/>
  <c r="P541" i="29"/>
  <c r="N541" i="29"/>
  <c r="L541" i="29"/>
  <c r="J541" i="29"/>
  <c r="H541" i="29"/>
  <c r="F541" i="29"/>
  <c r="AD540" i="29"/>
  <c r="AB540" i="29"/>
  <c r="Z540" i="29"/>
  <c r="X540" i="29"/>
  <c r="V540" i="29"/>
  <c r="T540" i="29"/>
  <c r="R540" i="29"/>
  <c r="P540" i="29"/>
  <c r="N540" i="29"/>
  <c r="L540" i="29"/>
  <c r="J540" i="29"/>
  <c r="H540" i="29"/>
  <c r="F540" i="29"/>
  <c r="AD539" i="29"/>
  <c r="AB539" i="29"/>
  <c r="Z539" i="29"/>
  <c r="X539" i="29"/>
  <c r="V539" i="29"/>
  <c r="T539" i="29"/>
  <c r="R539" i="29"/>
  <c r="P539" i="29"/>
  <c r="N539" i="29"/>
  <c r="L539" i="29"/>
  <c r="J539" i="29"/>
  <c r="H539" i="29"/>
  <c r="F539" i="29"/>
  <c r="AD538" i="29"/>
  <c r="AB538" i="29"/>
  <c r="Z538" i="29"/>
  <c r="X538" i="29"/>
  <c r="V538" i="29"/>
  <c r="T538" i="29"/>
  <c r="R538" i="29"/>
  <c r="P538" i="29"/>
  <c r="N538" i="29"/>
  <c r="L538" i="29"/>
  <c r="J538" i="29"/>
  <c r="H538" i="29"/>
  <c r="F538" i="29"/>
  <c r="AD537" i="29"/>
  <c r="AB537" i="29"/>
  <c r="Z537" i="29"/>
  <c r="X537" i="29"/>
  <c r="V537" i="29"/>
  <c r="T537" i="29"/>
  <c r="R537" i="29"/>
  <c r="P537" i="29"/>
  <c r="N537" i="29"/>
  <c r="L537" i="29"/>
  <c r="J537" i="29"/>
  <c r="H537" i="29"/>
  <c r="F537" i="29"/>
  <c r="AD536" i="29"/>
  <c r="AB536" i="29"/>
  <c r="Z536" i="29"/>
  <c r="X536" i="29"/>
  <c r="V536" i="29"/>
  <c r="T536" i="29"/>
  <c r="R536" i="29"/>
  <c r="P536" i="29"/>
  <c r="N536" i="29"/>
  <c r="L536" i="29"/>
  <c r="J536" i="29"/>
  <c r="H536" i="29"/>
  <c r="F536" i="29"/>
  <c r="AD535" i="29"/>
  <c r="AB535" i="29"/>
  <c r="Z535" i="29"/>
  <c r="X535" i="29"/>
  <c r="V535" i="29"/>
  <c r="T535" i="29"/>
  <c r="R535" i="29"/>
  <c r="P535" i="29"/>
  <c r="N535" i="29"/>
  <c r="L535" i="29"/>
  <c r="J535" i="29"/>
  <c r="H535" i="29"/>
  <c r="F535" i="29"/>
  <c r="AD534" i="29"/>
  <c r="AB534" i="29"/>
  <c r="Z534" i="29"/>
  <c r="X534" i="29"/>
  <c r="V534" i="29"/>
  <c r="T534" i="29"/>
  <c r="R534" i="29"/>
  <c r="P534" i="29"/>
  <c r="N534" i="29"/>
  <c r="L534" i="29"/>
  <c r="J534" i="29"/>
  <c r="H534" i="29"/>
  <c r="F534" i="29"/>
  <c r="AD533" i="29"/>
  <c r="AB533" i="29"/>
  <c r="Z533" i="29"/>
  <c r="X533" i="29"/>
  <c r="V533" i="29"/>
  <c r="T533" i="29"/>
  <c r="R533" i="29"/>
  <c r="P533" i="29"/>
  <c r="N533" i="29"/>
  <c r="L533" i="29"/>
  <c r="J533" i="29"/>
  <c r="H533" i="29"/>
  <c r="F533" i="29"/>
  <c r="AD532" i="29"/>
  <c r="AB532" i="29"/>
  <c r="Z532" i="29"/>
  <c r="X532" i="29"/>
  <c r="V532" i="29"/>
  <c r="T532" i="29"/>
  <c r="R532" i="29"/>
  <c r="P532" i="29"/>
  <c r="N532" i="29"/>
  <c r="L532" i="29"/>
  <c r="J532" i="29"/>
  <c r="H532" i="29"/>
  <c r="F532" i="29"/>
  <c r="AD531" i="29"/>
  <c r="AB531" i="29"/>
  <c r="Z531" i="29"/>
  <c r="X531" i="29"/>
  <c r="V531" i="29"/>
  <c r="T531" i="29"/>
  <c r="R531" i="29"/>
  <c r="P531" i="29"/>
  <c r="N531" i="29"/>
  <c r="L531" i="29"/>
  <c r="J531" i="29"/>
  <c r="H531" i="29"/>
  <c r="F531" i="29"/>
  <c r="AD530" i="29"/>
  <c r="AB530" i="29"/>
  <c r="Z530" i="29"/>
  <c r="X530" i="29"/>
  <c r="V530" i="29"/>
  <c r="T530" i="29"/>
  <c r="R530" i="29"/>
  <c r="P530" i="29"/>
  <c r="N530" i="29"/>
  <c r="L530" i="29"/>
  <c r="J530" i="29"/>
  <c r="H530" i="29"/>
  <c r="F530" i="29"/>
  <c r="AD529" i="29"/>
  <c r="AB529" i="29"/>
  <c r="Z529" i="29"/>
  <c r="X529" i="29"/>
  <c r="V529" i="29"/>
  <c r="T529" i="29"/>
  <c r="R529" i="29"/>
  <c r="P529" i="29"/>
  <c r="N529" i="29"/>
  <c r="L529" i="29"/>
  <c r="J529" i="29"/>
  <c r="H529" i="29"/>
  <c r="F529" i="29"/>
  <c r="AD528" i="29"/>
  <c r="AB528" i="29"/>
  <c r="Z528" i="29"/>
  <c r="X528" i="29"/>
  <c r="V528" i="29"/>
  <c r="T528" i="29"/>
  <c r="R528" i="29"/>
  <c r="P528" i="29"/>
  <c r="N528" i="29"/>
  <c r="L528" i="29"/>
  <c r="J528" i="29"/>
  <c r="H528" i="29"/>
  <c r="F528" i="29"/>
  <c r="AD527" i="29"/>
  <c r="AB527" i="29"/>
  <c r="Z527" i="29"/>
  <c r="X527" i="29"/>
  <c r="V527" i="29"/>
  <c r="T527" i="29"/>
  <c r="R527" i="29"/>
  <c r="P527" i="29"/>
  <c r="N527" i="29"/>
  <c r="L527" i="29"/>
  <c r="J527" i="29"/>
  <c r="H527" i="29"/>
  <c r="F527" i="29"/>
  <c r="AD526" i="29"/>
  <c r="AB526" i="29"/>
  <c r="Z526" i="29"/>
  <c r="X526" i="29"/>
  <c r="V526" i="29"/>
  <c r="T526" i="29"/>
  <c r="R526" i="29"/>
  <c r="P526" i="29"/>
  <c r="N526" i="29"/>
  <c r="L526" i="29"/>
  <c r="J526" i="29"/>
  <c r="H526" i="29"/>
  <c r="F526" i="29"/>
  <c r="AD525" i="29"/>
  <c r="AB525" i="29"/>
  <c r="Z525" i="29"/>
  <c r="X525" i="29"/>
  <c r="V525" i="29"/>
  <c r="T525" i="29"/>
  <c r="R525" i="29"/>
  <c r="P525" i="29"/>
  <c r="N525" i="29"/>
  <c r="L525" i="29"/>
  <c r="J525" i="29"/>
  <c r="H525" i="29"/>
  <c r="F525" i="29"/>
  <c r="AD524" i="29"/>
  <c r="AB524" i="29"/>
  <c r="Z524" i="29"/>
  <c r="X524" i="29"/>
  <c r="V524" i="29"/>
  <c r="T524" i="29"/>
  <c r="R524" i="29"/>
  <c r="P524" i="29"/>
  <c r="N524" i="29"/>
  <c r="L524" i="29"/>
  <c r="J524" i="29"/>
  <c r="H524" i="29"/>
  <c r="F524" i="29"/>
  <c r="AD523" i="29"/>
  <c r="AB523" i="29"/>
  <c r="Z523" i="29"/>
  <c r="X523" i="29"/>
  <c r="V523" i="29"/>
  <c r="T523" i="29"/>
  <c r="R523" i="29"/>
  <c r="P523" i="29"/>
  <c r="N523" i="29"/>
  <c r="L523" i="29"/>
  <c r="J523" i="29"/>
  <c r="H523" i="29"/>
  <c r="F523" i="29"/>
  <c r="AD522" i="29"/>
  <c r="AB522" i="29"/>
  <c r="Z522" i="29"/>
  <c r="X522" i="29"/>
  <c r="V522" i="29"/>
  <c r="T522" i="29"/>
  <c r="R522" i="29"/>
  <c r="P522" i="29"/>
  <c r="N522" i="29"/>
  <c r="L522" i="29"/>
  <c r="J522" i="29"/>
  <c r="H522" i="29"/>
  <c r="F522" i="29"/>
  <c r="AD521" i="29"/>
  <c r="AB521" i="29"/>
  <c r="Z521" i="29"/>
  <c r="X521" i="29"/>
  <c r="V521" i="29"/>
  <c r="T521" i="29"/>
  <c r="R521" i="29"/>
  <c r="P521" i="29"/>
  <c r="N521" i="29"/>
  <c r="L521" i="29"/>
  <c r="J521" i="29"/>
  <c r="H521" i="29"/>
  <c r="F521" i="29"/>
  <c r="AD520" i="29"/>
  <c r="AB520" i="29"/>
  <c r="Z520" i="29"/>
  <c r="X520" i="29"/>
  <c r="V520" i="29"/>
  <c r="T520" i="29"/>
  <c r="R520" i="29"/>
  <c r="P520" i="29"/>
  <c r="N520" i="29"/>
  <c r="L520" i="29"/>
  <c r="J520" i="29"/>
  <c r="H520" i="29"/>
  <c r="F520" i="29"/>
  <c r="AD519" i="29"/>
  <c r="AB519" i="29"/>
  <c r="Z519" i="29"/>
  <c r="X519" i="29"/>
  <c r="V519" i="29"/>
  <c r="T519" i="29"/>
  <c r="R519" i="29"/>
  <c r="P519" i="29"/>
  <c r="N519" i="29"/>
  <c r="L519" i="29"/>
  <c r="J519" i="29"/>
  <c r="H519" i="29"/>
  <c r="F519" i="29"/>
  <c r="AD518" i="29"/>
  <c r="AB518" i="29"/>
  <c r="Z518" i="29"/>
  <c r="X518" i="29"/>
  <c r="V518" i="29"/>
  <c r="T518" i="29"/>
  <c r="R518" i="29"/>
  <c r="P518" i="29"/>
  <c r="N518" i="29"/>
  <c r="L518" i="29"/>
  <c r="J518" i="29"/>
  <c r="H518" i="29"/>
  <c r="F518" i="29"/>
  <c r="AD517" i="29"/>
  <c r="AB517" i="29"/>
  <c r="Z517" i="29"/>
  <c r="X517" i="29"/>
  <c r="V517" i="29"/>
  <c r="T517" i="29"/>
  <c r="R517" i="29"/>
  <c r="P517" i="29"/>
  <c r="N517" i="29"/>
  <c r="L517" i="29"/>
  <c r="J517" i="29"/>
  <c r="H517" i="29"/>
  <c r="F517" i="29"/>
  <c r="AD516" i="29"/>
  <c r="AB516" i="29"/>
  <c r="Z516" i="29"/>
  <c r="X516" i="29"/>
  <c r="V516" i="29"/>
  <c r="T516" i="29"/>
  <c r="R516" i="29"/>
  <c r="P516" i="29"/>
  <c r="N516" i="29"/>
  <c r="L516" i="29"/>
  <c r="J516" i="29"/>
  <c r="H516" i="29"/>
  <c r="F516" i="29"/>
  <c r="AD515" i="29"/>
  <c r="AB515" i="29"/>
  <c r="Z515" i="29"/>
  <c r="X515" i="29"/>
  <c r="V515" i="29"/>
  <c r="T515" i="29"/>
  <c r="R515" i="29"/>
  <c r="P515" i="29"/>
  <c r="N515" i="29"/>
  <c r="L515" i="29"/>
  <c r="J515" i="29"/>
  <c r="H515" i="29"/>
  <c r="F515" i="29"/>
  <c r="AD514" i="29"/>
  <c r="AB514" i="29"/>
  <c r="Z514" i="29"/>
  <c r="X514" i="29"/>
  <c r="V514" i="29"/>
  <c r="T514" i="29"/>
  <c r="R514" i="29"/>
  <c r="P514" i="29"/>
  <c r="N514" i="29"/>
  <c r="L514" i="29"/>
  <c r="J514" i="29"/>
  <c r="H514" i="29"/>
  <c r="F514" i="29"/>
  <c r="AD513" i="29"/>
  <c r="AB513" i="29"/>
  <c r="Z513" i="29"/>
  <c r="X513" i="29"/>
  <c r="V513" i="29"/>
  <c r="T513" i="29"/>
  <c r="R513" i="29"/>
  <c r="P513" i="29"/>
  <c r="N513" i="29"/>
  <c r="L513" i="29"/>
  <c r="J513" i="29"/>
  <c r="H513" i="29"/>
  <c r="F513" i="29"/>
  <c r="AD512" i="29"/>
  <c r="AB512" i="29"/>
  <c r="Z512" i="29"/>
  <c r="X512" i="29"/>
  <c r="V512" i="29"/>
  <c r="T512" i="29"/>
  <c r="R512" i="29"/>
  <c r="P512" i="29"/>
  <c r="N512" i="29"/>
  <c r="L512" i="29"/>
  <c r="J512" i="29"/>
  <c r="H512" i="29"/>
  <c r="F512" i="29"/>
  <c r="AD511" i="29"/>
  <c r="AB511" i="29"/>
  <c r="Z511" i="29"/>
  <c r="X511" i="29"/>
  <c r="V511" i="29"/>
  <c r="T511" i="29"/>
  <c r="R511" i="29"/>
  <c r="P511" i="29"/>
  <c r="N511" i="29"/>
  <c r="L511" i="29"/>
  <c r="J511" i="29"/>
  <c r="H511" i="29"/>
  <c r="F511" i="29"/>
  <c r="AD510" i="29"/>
  <c r="AB510" i="29"/>
  <c r="Z510" i="29"/>
  <c r="X510" i="29"/>
  <c r="V510" i="29"/>
  <c r="T510" i="29"/>
  <c r="R510" i="29"/>
  <c r="P510" i="29"/>
  <c r="N510" i="29"/>
  <c r="L510" i="29"/>
  <c r="J510" i="29"/>
  <c r="H510" i="29"/>
  <c r="F510" i="29"/>
  <c r="AD509" i="29"/>
  <c r="AB509" i="29"/>
  <c r="Z509" i="29"/>
  <c r="X509" i="29"/>
  <c r="V509" i="29"/>
  <c r="T509" i="29"/>
  <c r="R509" i="29"/>
  <c r="P509" i="29"/>
  <c r="N509" i="29"/>
  <c r="L509" i="29"/>
  <c r="J509" i="29"/>
  <c r="H509" i="29"/>
  <c r="F509" i="29"/>
  <c r="AD508" i="29"/>
  <c r="AB508" i="29"/>
  <c r="Z508" i="29"/>
  <c r="X508" i="29"/>
  <c r="V508" i="29"/>
  <c r="T508" i="29"/>
  <c r="R508" i="29"/>
  <c r="P508" i="29"/>
  <c r="N508" i="29"/>
  <c r="L508" i="29"/>
  <c r="J508" i="29"/>
  <c r="H508" i="29"/>
  <c r="F508" i="29"/>
  <c r="AD507" i="29"/>
  <c r="AB507" i="29"/>
  <c r="Z507" i="29"/>
  <c r="X507" i="29"/>
  <c r="V507" i="29"/>
  <c r="T507" i="29"/>
  <c r="R507" i="29"/>
  <c r="P507" i="29"/>
  <c r="N507" i="29"/>
  <c r="L507" i="29"/>
  <c r="J507" i="29"/>
  <c r="H507" i="29"/>
  <c r="F507" i="29"/>
  <c r="AD506" i="29"/>
  <c r="AB506" i="29"/>
  <c r="Z506" i="29"/>
  <c r="X506" i="29"/>
  <c r="V506" i="29"/>
  <c r="T506" i="29"/>
  <c r="R506" i="29"/>
  <c r="P506" i="29"/>
  <c r="N506" i="29"/>
  <c r="L506" i="29"/>
  <c r="J506" i="29"/>
  <c r="H506" i="29"/>
  <c r="F506" i="29"/>
  <c r="AD505" i="29"/>
  <c r="AB505" i="29"/>
  <c r="Z505" i="29"/>
  <c r="X505" i="29"/>
  <c r="V505" i="29"/>
  <c r="T505" i="29"/>
  <c r="R505" i="29"/>
  <c r="P505" i="29"/>
  <c r="N505" i="29"/>
  <c r="L505" i="29"/>
  <c r="J505" i="29"/>
  <c r="H505" i="29"/>
  <c r="F505" i="29"/>
  <c r="AD504" i="29"/>
  <c r="AB504" i="29"/>
  <c r="Z504" i="29"/>
  <c r="X504" i="29"/>
  <c r="V504" i="29"/>
  <c r="T504" i="29"/>
  <c r="R504" i="29"/>
  <c r="P504" i="29"/>
  <c r="N504" i="29"/>
  <c r="L504" i="29"/>
  <c r="J504" i="29"/>
  <c r="H504" i="29"/>
  <c r="F504" i="29"/>
  <c r="AD503" i="29"/>
  <c r="AB503" i="29"/>
  <c r="Z503" i="29"/>
  <c r="X503" i="29"/>
  <c r="V503" i="29"/>
  <c r="T503" i="29"/>
  <c r="R503" i="29"/>
  <c r="P503" i="29"/>
  <c r="N503" i="29"/>
  <c r="L503" i="29"/>
  <c r="J503" i="29"/>
  <c r="H503" i="29"/>
  <c r="F503" i="29"/>
  <c r="AD502" i="29"/>
  <c r="AB502" i="29"/>
  <c r="Z502" i="29"/>
  <c r="X502" i="29"/>
  <c r="V502" i="29"/>
  <c r="T502" i="29"/>
  <c r="R502" i="29"/>
  <c r="P502" i="29"/>
  <c r="N502" i="29"/>
  <c r="L502" i="29"/>
  <c r="J502" i="29"/>
  <c r="H502" i="29"/>
  <c r="F502" i="29"/>
  <c r="AD501" i="29"/>
  <c r="AB501" i="29"/>
  <c r="Z501" i="29"/>
  <c r="X501" i="29"/>
  <c r="V501" i="29"/>
  <c r="T501" i="29"/>
  <c r="R501" i="29"/>
  <c r="P501" i="29"/>
  <c r="N501" i="29"/>
  <c r="L501" i="29"/>
  <c r="J501" i="29"/>
  <c r="H501" i="29"/>
  <c r="F501" i="29"/>
  <c r="AD500" i="29"/>
  <c r="AB500" i="29"/>
  <c r="Z500" i="29"/>
  <c r="X500" i="29"/>
  <c r="V500" i="29"/>
  <c r="T500" i="29"/>
  <c r="R500" i="29"/>
  <c r="P500" i="29"/>
  <c r="N500" i="29"/>
  <c r="L500" i="29"/>
  <c r="J500" i="29"/>
  <c r="H500" i="29"/>
  <c r="F500" i="29"/>
  <c r="AD499" i="29"/>
  <c r="AB499" i="29"/>
  <c r="Z499" i="29"/>
  <c r="X499" i="29"/>
  <c r="V499" i="29"/>
  <c r="T499" i="29"/>
  <c r="R499" i="29"/>
  <c r="P499" i="29"/>
  <c r="N499" i="29"/>
  <c r="L499" i="29"/>
  <c r="J499" i="29"/>
  <c r="H499" i="29"/>
  <c r="F499" i="29"/>
  <c r="AD498" i="29"/>
  <c r="AB498" i="29"/>
  <c r="Z498" i="29"/>
  <c r="X498" i="29"/>
  <c r="V498" i="29"/>
  <c r="T498" i="29"/>
  <c r="R498" i="29"/>
  <c r="P498" i="29"/>
  <c r="N498" i="29"/>
  <c r="L498" i="29"/>
  <c r="J498" i="29"/>
  <c r="H498" i="29"/>
  <c r="F498" i="29"/>
  <c r="AD497" i="29"/>
  <c r="AB497" i="29"/>
  <c r="Z497" i="29"/>
  <c r="X497" i="29"/>
  <c r="V497" i="29"/>
  <c r="T497" i="29"/>
  <c r="R497" i="29"/>
  <c r="P497" i="29"/>
  <c r="N497" i="29"/>
  <c r="L497" i="29"/>
  <c r="J497" i="29"/>
  <c r="H497" i="29"/>
  <c r="F497" i="29"/>
  <c r="AD496" i="29"/>
  <c r="AB496" i="29"/>
  <c r="Z496" i="29"/>
  <c r="X496" i="29"/>
  <c r="V496" i="29"/>
  <c r="T496" i="29"/>
  <c r="R496" i="29"/>
  <c r="P496" i="29"/>
  <c r="N496" i="29"/>
  <c r="L496" i="29"/>
  <c r="J496" i="29"/>
  <c r="H496" i="29"/>
  <c r="F496" i="29"/>
  <c r="AD495" i="29"/>
  <c r="AB495" i="29"/>
  <c r="Z495" i="29"/>
  <c r="X495" i="29"/>
  <c r="V495" i="29"/>
  <c r="T495" i="29"/>
  <c r="R495" i="29"/>
  <c r="P495" i="29"/>
  <c r="N495" i="29"/>
  <c r="L495" i="29"/>
  <c r="J495" i="29"/>
  <c r="H495" i="29"/>
  <c r="F495" i="29"/>
  <c r="AD494" i="29"/>
  <c r="AB494" i="29"/>
  <c r="Z494" i="29"/>
  <c r="X494" i="29"/>
  <c r="V494" i="29"/>
  <c r="T494" i="29"/>
  <c r="R494" i="29"/>
  <c r="P494" i="29"/>
  <c r="N494" i="29"/>
  <c r="L494" i="29"/>
  <c r="J494" i="29"/>
  <c r="H494" i="29"/>
  <c r="F494" i="29"/>
  <c r="AD493" i="29"/>
  <c r="AB493" i="29"/>
  <c r="Z493" i="29"/>
  <c r="X493" i="29"/>
  <c r="V493" i="29"/>
  <c r="T493" i="29"/>
  <c r="R493" i="29"/>
  <c r="P493" i="29"/>
  <c r="N493" i="29"/>
  <c r="L493" i="29"/>
  <c r="J493" i="29"/>
  <c r="H493" i="29"/>
  <c r="F493" i="29"/>
  <c r="AD492" i="29"/>
  <c r="AB492" i="29"/>
  <c r="Z492" i="29"/>
  <c r="X492" i="29"/>
  <c r="V492" i="29"/>
  <c r="T492" i="29"/>
  <c r="R492" i="29"/>
  <c r="P492" i="29"/>
  <c r="N492" i="29"/>
  <c r="L492" i="29"/>
  <c r="J492" i="29"/>
  <c r="H492" i="29"/>
  <c r="F492" i="29"/>
  <c r="AD491" i="29"/>
  <c r="AB491" i="29"/>
  <c r="Z491" i="29"/>
  <c r="X491" i="29"/>
  <c r="V491" i="29"/>
  <c r="T491" i="29"/>
  <c r="R491" i="29"/>
  <c r="P491" i="29"/>
  <c r="N491" i="29"/>
  <c r="L491" i="29"/>
  <c r="J491" i="29"/>
  <c r="H491" i="29"/>
  <c r="F491" i="29"/>
  <c r="AD490" i="29"/>
  <c r="AB490" i="29"/>
  <c r="Z490" i="29"/>
  <c r="X490" i="29"/>
  <c r="V490" i="29"/>
  <c r="T490" i="29"/>
  <c r="R490" i="29"/>
  <c r="P490" i="29"/>
  <c r="N490" i="29"/>
  <c r="L490" i="29"/>
  <c r="J490" i="29"/>
  <c r="H490" i="29"/>
  <c r="F490" i="29"/>
  <c r="AD489" i="29"/>
  <c r="AB489" i="29"/>
  <c r="Z489" i="29"/>
  <c r="X489" i="29"/>
  <c r="V489" i="29"/>
  <c r="T489" i="29"/>
  <c r="R489" i="29"/>
  <c r="P489" i="29"/>
  <c r="N489" i="29"/>
  <c r="L489" i="29"/>
  <c r="J489" i="29"/>
  <c r="H489" i="29"/>
  <c r="F489" i="29"/>
  <c r="AD488" i="29"/>
  <c r="AB488" i="29"/>
  <c r="Z488" i="29"/>
  <c r="X488" i="29"/>
  <c r="V488" i="29"/>
  <c r="T488" i="29"/>
  <c r="R488" i="29"/>
  <c r="P488" i="29"/>
  <c r="N488" i="29"/>
  <c r="L488" i="29"/>
  <c r="J488" i="29"/>
  <c r="H488" i="29"/>
  <c r="F488" i="29"/>
  <c r="AD487" i="29"/>
  <c r="AB487" i="29"/>
  <c r="Z487" i="29"/>
  <c r="X487" i="29"/>
  <c r="V487" i="29"/>
  <c r="T487" i="29"/>
  <c r="R487" i="29"/>
  <c r="P487" i="29"/>
  <c r="N487" i="29"/>
  <c r="L487" i="29"/>
  <c r="J487" i="29"/>
  <c r="H487" i="29"/>
  <c r="F487" i="29"/>
  <c r="AD486" i="29"/>
  <c r="AB486" i="29"/>
  <c r="Z486" i="29"/>
  <c r="X486" i="29"/>
  <c r="V486" i="29"/>
  <c r="T486" i="29"/>
  <c r="R486" i="29"/>
  <c r="P486" i="29"/>
  <c r="N486" i="29"/>
  <c r="L486" i="29"/>
  <c r="J486" i="29"/>
  <c r="H486" i="29"/>
  <c r="F486" i="29"/>
  <c r="AD485" i="29"/>
  <c r="AB485" i="29"/>
  <c r="Z485" i="29"/>
  <c r="X485" i="29"/>
  <c r="V485" i="29"/>
  <c r="T485" i="29"/>
  <c r="R485" i="29"/>
  <c r="P485" i="29"/>
  <c r="N485" i="29"/>
  <c r="L485" i="29"/>
  <c r="J485" i="29"/>
  <c r="H485" i="29"/>
  <c r="F485" i="29"/>
  <c r="AD484" i="29"/>
  <c r="AB484" i="29"/>
  <c r="Z484" i="29"/>
  <c r="X484" i="29"/>
  <c r="V484" i="29"/>
  <c r="T484" i="29"/>
  <c r="R484" i="29"/>
  <c r="P484" i="29"/>
  <c r="N484" i="29"/>
  <c r="L484" i="29"/>
  <c r="J484" i="29"/>
  <c r="H484" i="29"/>
  <c r="F484" i="29"/>
  <c r="AD483" i="29"/>
  <c r="AB483" i="29"/>
  <c r="Z483" i="29"/>
  <c r="X483" i="29"/>
  <c r="V483" i="29"/>
  <c r="T483" i="29"/>
  <c r="R483" i="29"/>
  <c r="P483" i="29"/>
  <c r="N483" i="29"/>
  <c r="L483" i="29"/>
  <c r="J483" i="29"/>
  <c r="H483" i="29"/>
  <c r="F483" i="29"/>
  <c r="AD482" i="29"/>
  <c r="AB482" i="29"/>
  <c r="Z482" i="29"/>
  <c r="X482" i="29"/>
  <c r="V482" i="29"/>
  <c r="T482" i="29"/>
  <c r="R482" i="29"/>
  <c r="P482" i="29"/>
  <c r="N482" i="29"/>
  <c r="L482" i="29"/>
  <c r="J482" i="29"/>
  <c r="H482" i="29"/>
  <c r="F482" i="29"/>
  <c r="AD481" i="29"/>
  <c r="AB481" i="29"/>
  <c r="Z481" i="29"/>
  <c r="X481" i="29"/>
  <c r="V481" i="29"/>
  <c r="T481" i="29"/>
  <c r="R481" i="29"/>
  <c r="P481" i="29"/>
  <c r="N481" i="29"/>
  <c r="L481" i="29"/>
  <c r="J481" i="29"/>
  <c r="H481" i="29"/>
  <c r="F481" i="29"/>
  <c r="AD480" i="29"/>
  <c r="AB480" i="29"/>
  <c r="Z480" i="29"/>
  <c r="X480" i="29"/>
  <c r="V480" i="29"/>
  <c r="T480" i="29"/>
  <c r="R480" i="29"/>
  <c r="P480" i="29"/>
  <c r="N480" i="29"/>
  <c r="L480" i="29"/>
  <c r="J480" i="29"/>
  <c r="H480" i="29"/>
  <c r="F480" i="29"/>
  <c r="AD479" i="29"/>
  <c r="AB479" i="29"/>
  <c r="Z479" i="29"/>
  <c r="X479" i="29"/>
  <c r="V479" i="29"/>
  <c r="T479" i="29"/>
  <c r="R479" i="29"/>
  <c r="P479" i="29"/>
  <c r="N479" i="29"/>
  <c r="L479" i="29"/>
  <c r="J479" i="29"/>
  <c r="H479" i="29"/>
  <c r="F479" i="29"/>
  <c r="AD478" i="29"/>
  <c r="AB478" i="29"/>
  <c r="Z478" i="29"/>
  <c r="X478" i="29"/>
  <c r="V478" i="29"/>
  <c r="T478" i="29"/>
  <c r="R478" i="29"/>
  <c r="P478" i="29"/>
  <c r="N478" i="29"/>
  <c r="L478" i="29"/>
  <c r="J478" i="29"/>
  <c r="H478" i="29"/>
  <c r="F478" i="29"/>
  <c r="AD477" i="29"/>
  <c r="AB477" i="29"/>
  <c r="Z477" i="29"/>
  <c r="X477" i="29"/>
  <c r="V477" i="29"/>
  <c r="T477" i="29"/>
  <c r="R477" i="29"/>
  <c r="P477" i="29"/>
  <c r="N477" i="29"/>
  <c r="L477" i="29"/>
  <c r="J477" i="29"/>
  <c r="H477" i="29"/>
  <c r="F477" i="29"/>
  <c r="AD476" i="29"/>
  <c r="AB476" i="29"/>
  <c r="Z476" i="29"/>
  <c r="X476" i="29"/>
  <c r="V476" i="29"/>
  <c r="T476" i="29"/>
  <c r="R476" i="29"/>
  <c r="P476" i="29"/>
  <c r="N476" i="29"/>
  <c r="L476" i="29"/>
  <c r="J476" i="29"/>
  <c r="H476" i="29"/>
  <c r="F476" i="29"/>
  <c r="AD475" i="29"/>
  <c r="AB475" i="29"/>
  <c r="Z475" i="29"/>
  <c r="X475" i="29"/>
  <c r="V475" i="29"/>
  <c r="T475" i="29"/>
  <c r="R475" i="29"/>
  <c r="P475" i="29"/>
  <c r="N475" i="29"/>
  <c r="L475" i="29"/>
  <c r="J475" i="29"/>
  <c r="H475" i="29"/>
  <c r="F475" i="29"/>
  <c r="AD474" i="29"/>
  <c r="AB474" i="29"/>
  <c r="Z474" i="29"/>
  <c r="X474" i="29"/>
  <c r="V474" i="29"/>
  <c r="T474" i="29"/>
  <c r="R474" i="29"/>
  <c r="P474" i="29"/>
  <c r="N474" i="29"/>
  <c r="L474" i="29"/>
  <c r="J474" i="29"/>
  <c r="H474" i="29"/>
  <c r="F474" i="29"/>
  <c r="AD473" i="29"/>
  <c r="AB473" i="29"/>
  <c r="Z473" i="29"/>
  <c r="X473" i="29"/>
  <c r="V473" i="29"/>
  <c r="T473" i="29"/>
  <c r="R473" i="29"/>
  <c r="P473" i="29"/>
  <c r="N473" i="29"/>
  <c r="L473" i="29"/>
  <c r="J473" i="29"/>
  <c r="H473" i="29"/>
  <c r="F473" i="29"/>
  <c r="AD472" i="29"/>
  <c r="AB472" i="29"/>
  <c r="Z472" i="29"/>
  <c r="X472" i="29"/>
  <c r="V472" i="29"/>
  <c r="T472" i="29"/>
  <c r="R472" i="29"/>
  <c r="P472" i="29"/>
  <c r="N472" i="29"/>
  <c r="L472" i="29"/>
  <c r="J472" i="29"/>
  <c r="H472" i="29"/>
  <c r="F472" i="29"/>
  <c r="AD471" i="29"/>
  <c r="AB471" i="29"/>
  <c r="Z471" i="29"/>
  <c r="X471" i="29"/>
  <c r="V471" i="29"/>
  <c r="T471" i="29"/>
  <c r="R471" i="29"/>
  <c r="P471" i="29"/>
  <c r="N471" i="29"/>
  <c r="L471" i="29"/>
  <c r="J471" i="29"/>
  <c r="H471" i="29"/>
  <c r="F471" i="29"/>
  <c r="AD470" i="29"/>
  <c r="AB470" i="29"/>
  <c r="Z470" i="29"/>
  <c r="X470" i="29"/>
  <c r="V470" i="29"/>
  <c r="T470" i="29"/>
  <c r="R470" i="29"/>
  <c r="P470" i="29"/>
  <c r="N470" i="29"/>
  <c r="L470" i="29"/>
  <c r="J470" i="29"/>
  <c r="H470" i="29"/>
  <c r="F470" i="29"/>
  <c r="AD469" i="29"/>
  <c r="AB469" i="29"/>
  <c r="Z469" i="29"/>
  <c r="X469" i="29"/>
  <c r="V469" i="29"/>
  <c r="T469" i="29"/>
  <c r="R469" i="29"/>
  <c r="P469" i="29"/>
  <c r="N469" i="29"/>
  <c r="L469" i="29"/>
  <c r="J469" i="29"/>
  <c r="H469" i="29"/>
  <c r="F469" i="29"/>
  <c r="AD468" i="29"/>
  <c r="AB468" i="29"/>
  <c r="Z468" i="29"/>
  <c r="X468" i="29"/>
  <c r="V468" i="29"/>
  <c r="T468" i="29"/>
  <c r="R468" i="29"/>
  <c r="P468" i="29"/>
  <c r="N468" i="29"/>
  <c r="L468" i="29"/>
  <c r="J468" i="29"/>
  <c r="H468" i="29"/>
  <c r="F468" i="29"/>
  <c r="AD467" i="29"/>
  <c r="AB467" i="29"/>
  <c r="Z467" i="29"/>
  <c r="X467" i="29"/>
  <c r="V467" i="29"/>
  <c r="T467" i="29"/>
  <c r="R467" i="29"/>
  <c r="P467" i="29"/>
  <c r="N467" i="29"/>
  <c r="L467" i="29"/>
  <c r="J467" i="29"/>
  <c r="H467" i="29"/>
  <c r="F467" i="29"/>
  <c r="AD466" i="29"/>
  <c r="AB466" i="29"/>
  <c r="Z466" i="29"/>
  <c r="X466" i="29"/>
  <c r="V466" i="29"/>
  <c r="T466" i="29"/>
  <c r="R466" i="29"/>
  <c r="P466" i="29"/>
  <c r="N466" i="29"/>
  <c r="L466" i="29"/>
  <c r="J466" i="29"/>
  <c r="H466" i="29"/>
  <c r="F466" i="29"/>
  <c r="AD465" i="29"/>
  <c r="AB465" i="29"/>
  <c r="Z465" i="29"/>
  <c r="X465" i="29"/>
  <c r="V465" i="29"/>
  <c r="T465" i="29"/>
  <c r="R465" i="29"/>
  <c r="P465" i="29"/>
  <c r="N465" i="29"/>
  <c r="L465" i="29"/>
  <c r="J465" i="29"/>
  <c r="H465" i="29"/>
  <c r="F465" i="29"/>
  <c r="AD464" i="29"/>
  <c r="AB464" i="29"/>
  <c r="Z464" i="29"/>
  <c r="X464" i="29"/>
  <c r="V464" i="29"/>
  <c r="T464" i="29"/>
  <c r="R464" i="29"/>
  <c r="P464" i="29"/>
  <c r="N464" i="29"/>
  <c r="L464" i="29"/>
  <c r="J464" i="29"/>
  <c r="H464" i="29"/>
  <c r="F464" i="29"/>
  <c r="AD463" i="29"/>
  <c r="AB463" i="29"/>
  <c r="Z463" i="29"/>
  <c r="X463" i="29"/>
  <c r="V463" i="29"/>
  <c r="T463" i="29"/>
  <c r="R463" i="29"/>
  <c r="P463" i="29"/>
  <c r="N463" i="29"/>
  <c r="L463" i="29"/>
  <c r="J463" i="29"/>
  <c r="H463" i="29"/>
  <c r="F463" i="29"/>
  <c r="AD462" i="29"/>
  <c r="AB462" i="29"/>
  <c r="Z462" i="29"/>
  <c r="X462" i="29"/>
  <c r="V462" i="29"/>
  <c r="T462" i="29"/>
  <c r="R462" i="29"/>
  <c r="P462" i="29"/>
  <c r="N462" i="29"/>
  <c r="L462" i="29"/>
  <c r="J462" i="29"/>
  <c r="H462" i="29"/>
  <c r="F462" i="29"/>
  <c r="AD461" i="29"/>
  <c r="AB461" i="29"/>
  <c r="Z461" i="29"/>
  <c r="X461" i="29"/>
  <c r="V461" i="29"/>
  <c r="T461" i="29"/>
  <c r="R461" i="29"/>
  <c r="P461" i="29"/>
  <c r="N461" i="29"/>
  <c r="L461" i="29"/>
  <c r="J461" i="29"/>
  <c r="H461" i="29"/>
  <c r="F461" i="29"/>
  <c r="AD460" i="29"/>
  <c r="AB460" i="29"/>
  <c r="Z460" i="29"/>
  <c r="X460" i="29"/>
  <c r="V460" i="29"/>
  <c r="T460" i="29"/>
  <c r="R460" i="29"/>
  <c r="P460" i="29"/>
  <c r="N460" i="29"/>
  <c r="L460" i="29"/>
  <c r="J460" i="29"/>
  <c r="H460" i="29"/>
  <c r="F460" i="29"/>
  <c r="AD459" i="29"/>
  <c r="AB459" i="29"/>
  <c r="Z459" i="29"/>
  <c r="X459" i="29"/>
  <c r="V459" i="29"/>
  <c r="T459" i="29"/>
  <c r="R459" i="29"/>
  <c r="P459" i="29"/>
  <c r="N459" i="29"/>
  <c r="L459" i="29"/>
  <c r="J459" i="29"/>
  <c r="H459" i="29"/>
  <c r="F459" i="29"/>
  <c r="AD458" i="29"/>
  <c r="AB458" i="29"/>
  <c r="Z458" i="29"/>
  <c r="X458" i="29"/>
  <c r="V458" i="29"/>
  <c r="T458" i="29"/>
  <c r="R458" i="29"/>
  <c r="P458" i="29"/>
  <c r="N458" i="29"/>
  <c r="L458" i="29"/>
  <c r="J458" i="29"/>
  <c r="H458" i="29"/>
  <c r="F458" i="29"/>
  <c r="AD457" i="29"/>
  <c r="AB457" i="29"/>
  <c r="Z457" i="29"/>
  <c r="X457" i="29"/>
  <c r="V457" i="29"/>
  <c r="T457" i="29"/>
  <c r="R457" i="29"/>
  <c r="P457" i="29"/>
  <c r="N457" i="29"/>
  <c r="L457" i="29"/>
  <c r="J457" i="29"/>
  <c r="H457" i="29"/>
  <c r="F457" i="29"/>
  <c r="AD456" i="29"/>
  <c r="AB456" i="29"/>
  <c r="Z456" i="29"/>
  <c r="X456" i="29"/>
  <c r="V456" i="29"/>
  <c r="T456" i="29"/>
  <c r="R456" i="29"/>
  <c r="P456" i="29"/>
  <c r="N456" i="29"/>
  <c r="L456" i="29"/>
  <c r="J456" i="29"/>
  <c r="H456" i="29"/>
  <c r="F456" i="29"/>
  <c r="AD455" i="29"/>
  <c r="AB455" i="29"/>
  <c r="Z455" i="29"/>
  <c r="X455" i="29"/>
  <c r="V455" i="29"/>
  <c r="T455" i="29"/>
  <c r="R455" i="29"/>
  <c r="P455" i="29"/>
  <c r="N455" i="29"/>
  <c r="L455" i="29"/>
  <c r="J455" i="29"/>
  <c r="H455" i="29"/>
  <c r="F455" i="29"/>
  <c r="AD454" i="29"/>
  <c r="AB454" i="29"/>
  <c r="Z454" i="29"/>
  <c r="X454" i="29"/>
  <c r="V454" i="29"/>
  <c r="T454" i="29"/>
  <c r="R454" i="29"/>
  <c r="P454" i="29"/>
  <c r="N454" i="29"/>
  <c r="L454" i="29"/>
  <c r="J454" i="29"/>
  <c r="H454" i="29"/>
  <c r="F454" i="29"/>
  <c r="AD453" i="29"/>
  <c r="AB453" i="29"/>
  <c r="Z453" i="29"/>
  <c r="X453" i="29"/>
  <c r="V453" i="29"/>
  <c r="T453" i="29"/>
  <c r="R453" i="29"/>
  <c r="P453" i="29"/>
  <c r="N453" i="29"/>
  <c r="L453" i="29"/>
  <c r="J453" i="29"/>
  <c r="H453" i="29"/>
  <c r="F453" i="29"/>
  <c r="AD452" i="29"/>
  <c r="AB452" i="29"/>
  <c r="Z452" i="29"/>
  <c r="X452" i="29"/>
  <c r="V452" i="29"/>
  <c r="T452" i="29"/>
  <c r="R452" i="29"/>
  <c r="P452" i="29"/>
  <c r="N452" i="29"/>
  <c r="L452" i="29"/>
  <c r="J452" i="29"/>
  <c r="H452" i="29"/>
  <c r="F452" i="29"/>
  <c r="AD451" i="29"/>
  <c r="AB451" i="29"/>
  <c r="Z451" i="29"/>
  <c r="X451" i="29"/>
  <c r="V451" i="29"/>
  <c r="T451" i="29"/>
  <c r="R451" i="29"/>
  <c r="P451" i="29"/>
  <c r="N451" i="29"/>
  <c r="L451" i="29"/>
  <c r="J451" i="29"/>
  <c r="H451" i="29"/>
  <c r="F451" i="29"/>
  <c r="AD450" i="29"/>
  <c r="AB450" i="29"/>
  <c r="Z450" i="29"/>
  <c r="X450" i="29"/>
  <c r="V450" i="29"/>
  <c r="T450" i="29"/>
  <c r="R450" i="29"/>
  <c r="P450" i="29"/>
  <c r="N450" i="29"/>
  <c r="L450" i="29"/>
  <c r="J450" i="29"/>
  <c r="H450" i="29"/>
  <c r="F450" i="29"/>
  <c r="AD449" i="29"/>
  <c r="AB449" i="29"/>
  <c r="Z449" i="29"/>
  <c r="X449" i="29"/>
  <c r="V449" i="29"/>
  <c r="T449" i="29"/>
  <c r="R449" i="29"/>
  <c r="P449" i="29"/>
  <c r="N449" i="29"/>
  <c r="L449" i="29"/>
  <c r="J449" i="29"/>
  <c r="H449" i="29"/>
  <c r="F449" i="29"/>
  <c r="AD448" i="29"/>
  <c r="AB448" i="29"/>
  <c r="Z448" i="29"/>
  <c r="X448" i="29"/>
  <c r="V448" i="29"/>
  <c r="T448" i="29"/>
  <c r="R448" i="29"/>
  <c r="P448" i="29"/>
  <c r="N448" i="29"/>
  <c r="L448" i="29"/>
  <c r="J448" i="29"/>
  <c r="H448" i="29"/>
  <c r="F448" i="29"/>
  <c r="AD447" i="29"/>
  <c r="AB447" i="29"/>
  <c r="Z447" i="29"/>
  <c r="X447" i="29"/>
  <c r="V447" i="29"/>
  <c r="T447" i="29"/>
  <c r="R447" i="29"/>
  <c r="P447" i="29"/>
  <c r="N447" i="29"/>
  <c r="L447" i="29"/>
  <c r="J447" i="29"/>
  <c r="H447" i="29"/>
  <c r="F447" i="29"/>
  <c r="AD446" i="29"/>
  <c r="AB446" i="29"/>
  <c r="Z446" i="29"/>
  <c r="X446" i="29"/>
  <c r="V446" i="29"/>
  <c r="T446" i="29"/>
  <c r="R446" i="29"/>
  <c r="P446" i="29"/>
  <c r="N446" i="29"/>
  <c r="L446" i="29"/>
  <c r="J446" i="29"/>
  <c r="H446" i="29"/>
  <c r="F446" i="29"/>
  <c r="AD445" i="29"/>
  <c r="AB445" i="29"/>
  <c r="Z445" i="29"/>
  <c r="X445" i="29"/>
  <c r="V445" i="29"/>
  <c r="T445" i="29"/>
  <c r="R445" i="29"/>
  <c r="P445" i="29"/>
  <c r="N445" i="29"/>
  <c r="L445" i="29"/>
  <c r="J445" i="29"/>
  <c r="H445" i="29"/>
  <c r="F445" i="29"/>
  <c r="AD444" i="29"/>
  <c r="AB444" i="29"/>
  <c r="Z444" i="29"/>
  <c r="X444" i="29"/>
  <c r="V444" i="29"/>
  <c r="T444" i="29"/>
  <c r="R444" i="29"/>
  <c r="P444" i="29"/>
  <c r="N444" i="29"/>
  <c r="L444" i="29"/>
  <c r="J444" i="29"/>
  <c r="H444" i="29"/>
  <c r="F444" i="29"/>
  <c r="AD443" i="29"/>
  <c r="AB443" i="29"/>
  <c r="Z443" i="29"/>
  <c r="X443" i="29"/>
  <c r="V443" i="29"/>
  <c r="T443" i="29"/>
  <c r="R443" i="29"/>
  <c r="P443" i="29"/>
  <c r="N443" i="29"/>
  <c r="L443" i="29"/>
  <c r="J443" i="29"/>
  <c r="H443" i="29"/>
  <c r="F443" i="29"/>
  <c r="AD442" i="29"/>
  <c r="AB442" i="29"/>
  <c r="Z442" i="29"/>
  <c r="X442" i="29"/>
  <c r="V442" i="29"/>
  <c r="T442" i="29"/>
  <c r="R442" i="29"/>
  <c r="P442" i="29"/>
  <c r="N442" i="29"/>
  <c r="L442" i="29"/>
  <c r="J442" i="29"/>
  <c r="H442" i="29"/>
  <c r="F442" i="29"/>
  <c r="AD441" i="29"/>
  <c r="AB441" i="29"/>
  <c r="Z441" i="29"/>
  <c r="X441" i="29"/>
  <c r="V441" i="29"/>
  <c r="T441" i="29"/>
  <c r="R441" i="29"/>
  <c r="P441" i="29"/>
  <c r="N441" i="29"/>
  <c r="L441" i="29"/>
  <c r="J441" i="29"/>
  <c r="H441" i="29"/>
  <c r="F441" i="29"/>
  <c r="AD440" i="29"/>
  <c r="AB440" i="29"/>
  <c r="Z440" i="29"/>
  <c r="X440" i="29"/>
  <c r="V440" i="29"/>
  <c r="T440" i="29"/>
  <c r="R440" i="29"/>
  <c r="P440" i="29"/>
  <c r="N440" i="29"/>
  <c r="L440" i="29"/>
  <c r="J440" i="29"/>
  <c r="H440" i="29"/>
  <c r="F440" i="29"/>
  <c r="AD439" i="29"/>
  <c r="AB439" i="29"/>
  <c r="Z439" i="29"/>
  <c r="X439" i="29"/>
  <c r="V439" i="29"/>
  <c r="T439" i="29"/>
  <c r="R439" i="29"/>
  <c r="P439" i="29"/>
  <c r="N439" i="29"/>
  <c r="L439" i="29"/>
  <c r="J439" i="29"/>
  <c r="H439" i="29"/>
  <c r="F439" i="29"/>
  <c r="AD438" i="29"/>
  <c r="AB438" i="29"/>
  <c r="Z438" i="29"/>
  <c r="X438" i="29"/>
  <c r="V438" i="29"/>
  <c r="T438" i="29"/>
  <c r="R438" i="29"/>
  <c r="P438" i="29"/>
  <c r="N438" i="29"/>
  <c r="L438" i="29"/>
  <c r="J438" i="29"/>
  <c r="H438" i="29"/>
  <c r="F438" i="29"/>
  <c r="AD437" i="29"/>
  <c r="AB437" i="29"/>
  <c r="Z437" i="29"/>
  <c r="X437" i="29"/>
  <c r="V437" i="29"/>
  <c r="T437" i="29"/>
  <c r="R437" i="29"/>
  <c r="P437" i="29"/>
  <c r="N437" i="29"/>
  <c r="L437" i="29"/>
  <c r="J437" i="29"/>
  <c r="H437" i="29"/>
  <c r="F437" i="29"/>
  <c r="AD436" i="29"/>
  <c r="AB436" i="29"/>
  <c r="Z436" i="29"/>
  <c r="X436" i="29"/>
  <c r="V436" i="29"/>
  <c r="T436" i="29"/>
  <c r="R436" i="29"/>
  <c r="P436" i="29"/>
  <c r="N436" i="29"/>
  <c r="L436" i="29"/>
  <c r="J436" i="29"/>
  <c r="H436" i="29"/>
  <c r="F436" i="29"/>
  <c r="AD435" i="29"/>
  <c r="AB435" i="29"/>
  <c r="Z435" i="29"/>
  <c r="X435" i="29"/>
  <c r="V435" i="29"/>
  <c r="T435" i="29"/>
  <c r="R435" i="29"/>
  <c r="P435" i="29"/>
  <c r="N435" i="29"/>
  <c r="L435" i="29"/>
  <c r="J435" i="29"/>
  <c r="H435" i="29"/>
  <c r="F435" i="29"/>
  <c r="AD434" i="29"/>
  <c r="AB434" i="29"/>
  <c r="Z434" i="29"/>
  <c r="X434" i="29"/>
  <c r="V434" i="29"/>
  <c r="T434" i="29"/>
  <c r="R434" i="29"/>
  <c r="P434" i="29"/>
  <c r="N434" i="29"/>
  <c r="L434" i="29"/>
  <c r="J434" i="29"/>
  <c r="H434" i="29"/>
  <c r="F434" i="29"/>
  <c r="AD433" i="29"/>
  <c r="AB433" i="29"/>
  <c r="Z433" i="29"/>
  <c r="X433" i="29"/>
  <c r="V433" i="29"/>
  <c r="T433" i="29"/>
  <c r="R433" i="29"/>
  <c r="P433" i="29"/>
  <c r="N433" i="29"/>
  <c r="L433" i="29"/>
  <c r="J433" i="29"/>
  <c r="H433" i="29"/>
  <c r="F433" i="29"/>
  <c r="AD432" i="29"/>
  <c r="AB432" i="29"/>
  <c r="Z432" i="29"/>
  <c r="X432" i="29"/>
  <c r="V432" i="29"/>
  <c r="T432" i="29"/>
  <c r="R432" i="29"/>
  <c r="P432" i="29"/>
  <c r="N432" i="29"/>
  <c r="L432" i="29"/>
  <c r="J432" i="29"/>
  <c r="H432" i="29"/>
  <c r="F432" i="29"/>
  <c r="AD431" i="29"/>
  <c r="AB431" i="29"/>
  <c r="Z431" i="29"/>
  <c r="X431" i="29"/>
  <c r="V431" i="29"/>
  <c r="T431" i="29"/>
  <c r="R431" i="29"/>
  <c r="P431" i="29"/>
  <c r="N431" i="29"/>
  <c r="L431" i="29"/>
  <c r="J431" i="29"/>
  <c r="H431" i="29"/>
  <c r="F431" i="29"/>
  <c r="AD430" i="29"/>
  <c r="AB430" i="29"/>
  <c r="Z430" i="29"/>
  <c r="X430" i="29"/>
  <c r="V430" i="29"/>
  <c r="T430" i="29"/>
  <c r="R430" i="29"/>
  <c r="P430" i="29"/>
  <c r="N430" i="29"/>
  <c r="L430" i="29"/>
  <c r="J430" i="29"/>
  <c r="H430" i="29"/>
  <c r="F430" i="29"/>
  <c r="AD429" i="29"/>
  <c r="AB429" i="29"/>
  <c r="Z429" i="29"/>
  <c r="X429" i="29"/>
  <c r="V429" i="29"/>
  <c r="T429" i="29"/>
  <c r="R429" i="29"/>
  <c r="P429" i="29"/>
  <c r="N429" i="29"/>
  <c r="L429" i="29"/>
  <c r="J429" i="29"/>
  <c r="H429" i="29"/>
  <c r="F429" i="29"/>
  <c r="AD428" i="29"/>
  <c r="AB428" i="29"/>
  <c r="Z428" i="29"/>
  <c r="X428" i="29"/>
  <c r="V428" i="29"/>
  <c r="T428" i="29"/>
  <c r="R428" i="29"/>
  <c r="P428" i="29"/>
  <c r="N428" i="29"/>
  <c r="L428" i="29"/>
  <c r="J428" i="29"/>
  <c r="H428" i="29"/>
  <c r="F428" i="29"/>
  <c r="AD427" i="29"/>
  <c r="AB427" i="29"/>
  <c r="Z427" i="29"/>
  <c r="X427" i="29"/>
  <c r="V427" i="29"/>
  <c r="T427" i="29"/>
  <c r="R427" i="29"/>
  <c r="P427" i="29"/>
  <c r="N427" i="29"/>
  <c r="L427" i="29"/>
  <c r="J427" i="29"/>
  <c r="H427" i="29"/>
  <c r="F427" i="29"/>
  <c r="AD426" i="29"/>
  <c r="AB426" i="29"/>
  <c r="Z426" i="29"/>
  <c r="X426" i="29"/>
  <c r="V426" i="29"/>
  <c r="T426" i="29"/>
  <c r="R426" i="29"/>
  <c r="P426" i="29"/>
  <c r="N426" i="29"/>
  <c r="L426" i="29"/>
  <c r="J426" i="29"/>
  <c r="H426" i="29"/>
  <c r="F426" i="29"/>
  <c r="AD425" i="29"/>
  <c r="AB425" i="29"/>
  <c r="Z425" i="29"/>
  <c r="X425" i="29"/>
  <c r="V425" i="29"/>
  <c r="T425" i="29"/>
  <c r="R425" i="29"/>
  <c r="P425" i="29"/>
  <c r="N425" i="29"/>
  <c r="L425" i="29"/>
  <c r="J425" i="29"/>
  <c r="H425" i="29"/>
  <c r="F425" i="29"/>
  <c r="AD424" i="29"/>
  <c r="AB424" i="29"/>
  <c r="Z424" i="29"/>
  <c r="X424" i="29"/>
  <c r="V424" i="29"/>
  <c r="T424" i="29"/>
  <c r="R424" i="29"/>
  <c r="P424" i="29"/>
  <c r="N424" i="29"/>
  <c r="L424" i="29"/>
  <c r="J424" i="29"/>
  <c r="H424" i="29"/>
  <c r="F424" i="29"/>
  <c r="AD423" i="29"/>
  <c r="AB423" i="29"/>
  <c r="Z423" i="29"/>
  <c r="X423" i="29"/>
  <c r="V423" i="29"/>
  <c r="T423" i="29"/>
  <c r="R423" i="29"/>
  <c r="P423" i="29"/>
  <c r="N423" i="29"/>
  <c r="L423" i="29"/>
  <c r="J423" i="29"/>
  <c r="H423" i="29"/>
  <c r="F423" i="29"/>
  <c r="AD422" i="29"/>
  <c r="AB422" i="29"/>
  <c r="Z422" i="29"/>
  <c r="X422" i="29"/>
  <c r="V422" i="29"/>
  <c r="T422" i="29"/>
  <c r="R422" i="29"/>
  <c r="P422" i="29"/>
  <c r="N422" i="29"/>
  <c r="L422" i="29"/>
  <c r="J422" i="29"/>
  <c r="H422" i="29"/>
  <c r="F422" i="29"/>
  <c r="AD421" i="29"/>
  <c r="AB421" i="29"/>
  <c r="Z421" i="29"/>
  <c r="X421" i="29"/>
  <c r="V421" i="29"/>
  <c r="T421" i="29"/>
  <c r="R421" i="29"/>
  <c r="P421" i="29"/>
  <c r="N421" i="29"/>
  <c r="L421" i="29"/>
  <c r="J421" i="29"/>
  <c r="H421" i="29"/>
  <c r="F421" i="29"/>
  <c r="AD420" i="29"/>
  <c r="AB420" i="29"/>
  <c r="Z420" i="29"/>
  <c r="X420" i="29"/>
  <c r="V420" i="29"/>
  <c r="T420" i="29"/>
  <c r="R420" i="29"/>
  <c r="P420" i="29"/>
  <c r="N420" i="29"/>
  <c r="L420" i="29"/>
  <c r="J420" i="29"/>
  <c r="H420" i="29"/>
  <c r="F420" i="29"/>
  <c r="AD419" i="29"/>
  <c r="AB419" i="29"/>
  <c r="Z419" i="29"/>
  <c r="X419" i="29"/>
  <c r="V419" i="29"/>
  <c r="T419" i="29"/>
  <c r="R419" i="29"/>
  <c r="P419" i="29"/>
  <c r="N419" i="29"/>
  <c r="L419" i="29"/>
  <c r="J419" i="29"/>
  <c r="H419" i="29"/>
  <c r="F419" i="29"/>
  <c r="AD418" i="29"/>
  <c r="AB418" i="29"/>
  <c r="Z418" i="29"/>
  <c r="X418" i="29"/>
  <c r="V418" i="29"/>
  <c r="T418" i="29"/>
  <c r="R418" i="29"/>
  <c r="P418" i="29"/>
  <c r="N418" i="29"/>
  <c r="L418" i="29"/>
  <c r="J418" i="29"/>
  <c r="H418" i="29"/>
  <c r="F418" i="29"/>
  <c r="AD417" i="29"/>
  <c r="AB417" i="29"/>
  <c r="Z417" i="29"/>
  <c r="X417" i="29"/>
  <c r="V417" i="29"/>
  <c r="T417" i="29"/>
  <c r="R417" i="29"/>
  <c r="P417" i="29"/>
  <c r="N417" i="29"/>
  <c r="L417" i="29"/>
  <c r="J417" i="29"/>
  <c r="H417" i="29"/>
  <c r="F417" i="29"/>
  <c r="AD416" i="29"/>
  <c r="AB416" i="29"/>
  <c r="Z416" i="29"/>
  <c r="X416" i="29"/>
  <c r="V416" i="29"/>
  <c r="T416" i="29"/>
  <c r="R416" i="29"/>
  <c r="P416" i="29"/>
  <c r="N416" i="29"/>
  <c r="L416" i="29"/>
  <c r="J416" i="29"/>
  <c r="H416" i="29"/>
  <c r="F416" i="29"/>
  <c r="AD415" i="29"/>
  <c r="AB415" i="29"/>
  <c r="Z415" i="29"/>
  <c r="X415" i="29"/>
  <c r="V415" i="29"/>
  <c r="T415" i="29"/>
  <c r="R415" i="29"/>
  <c r="P415" i="29"/>
  <c r="N415" i="29"/>
  <c r="L415" i="29"/>
  <c r="J415" i="29"/>
  <c r="H415" i="29"/>
  <c r="F415" i="29"/>
  <c r="AD414" i="29"/>
  <c r="AB414" i="29"/>
  <c r="Z414" i="29"/>
  <c r="X414" i="29"/>
  <c r="V414" i="29"/>
  <c r="T414" i="29"/>
  <c r="R414" i="29"/>
  <c r="P414" i="29"/>
  <c r="N414" i="29"/>
  <c r="L414" i="29"/>
  <c r="J414" i="29"/>
  <c r="H414" i="29"/>
  <c r="F414" i="29"/>
  <c r="AD413" i="29"/>
  <c r="AB413" i="29"/>
  <c r="Z413" i="29"/>
  <c r="X413" i="29"/>
  <c r="V413" i="29"/>
  <c r="T413" i="29"/>
  <c r="R413" i="29"/>
  <c r="P413" i="29"/>
  <c r="N413" i="29"/>
  <c r="L413" i="29"/>
  <c r="J413" i="29"/>
  <c r="H413" i="29"/>
  <c r="F413" i="29"/>
  <c r="AD412" i="29"/>
  <c r="AB412" i="29"/>
  <c r="Z412" i="29"/>
  <c r="X412" i="29"/>
  <c r="V412" i="29"/>
  <c r="T412" i="29"/>
  <c r="R412" i="29"/>
  <c r="P412" i="29"/>
  <c r="N412" i="29"/>
  <c r="L412" i="29"/>
  <c r="J412" i="29"/>
  <c r="H412" i="29"/>
  <c r="F412" i="29"/>
  <c r="AD411" i="29"/>
  <c r="AB411" i="29"/>
  <c r="Z411" i="29"/>
  <c r="X411" i="29"/>
  <c r="V411" i="29"/>
  <c r="T411" i="29"/>
  <c r="R411" i="29"/>
  <c r="P411" i="29"/>
  <c r="N411" i="29"/>
  <c r="L411" i="29"/>
  <c r="J411" i="29"/>
  <c r="H411" i="29"/>
  <c r="F411" i="29"/>
  <c r="AD410" i="29"/>
  <c r="AB410" i="29"/>
  <c r="Z410" i="29"/>
  <c r="X410" i="29"/>
  <c r="V410" i="29"/>
  <c r="T410" i="29"/>
  <c r="R410" i="29"/>
  <c r="P410" i="29"/>
  <c r="N410" i="29"/>
  <c r="L410" i="29"/>
  <c r="J410" i="29"/>
  <c r="H410" i="29"/>
  <c r="F410" i="29"/>
  <c r="AD409" i="29"/>
  <c r="AB409" i="29"/>
  <c r="Z409" i="29"/>
  <c r="X409" i="29"/>
  <c r="V409" i="29"/>
  <c r="T409" i="29"/>
  <c r="R409" i="29"/>
  <c r="P409" i="29"/>
  <c r="N409" i="29"/>
  <c r="L409" i="29"/>
  <c r="J409" i="29"/>
  <c r="H409" i="29"/>
  <c r="F409" i="29"/>
  <c r="AD408" i="29"/>
  <c r="AB408" i="29"/>
  <c r="Z408" i="29"/>
  <c r="X408" i="29"/>
  <c r="V408" i="29"/>
  <c r="T408" i="29"/>
  <c r="R408" i="29"/>
  <c r="P408" i="29"/>
  <c r="N408" i="29"/>
  <c r="L408" i="29"/>
  <c r="J408" i="29"/>
  <c r="H408" i="29"/>
  <c r="F408" i="29"/>
  <c r="AD407" i="29"/>
  <c r="AB407" i="29"/>
  <c r="Z407" i="29"/>
  <c r="X407" i="29"/>
  <c r="V407" i="29"/>
  <c r="T407" i="29"/>
  <c r="R407" i="29"/>
  <c r="P407" i="29"/>
  <c r="N407" i="29"/>
  <c r="L407" i="29"/>
  <c r="J407" i="29"/>
  <c r="H407" i="29"/>
  <c r="F407" i="29"/>
  <c r="AD406" i="29"/>
  <c r="AB406" i="29"/>
  <c r="Z406" i="29"/>
  <c r="X406" i="29"/>
  <c r="V406" i="29"/>
  <c r="T406" i="29"/>
  <c r="R406" i="29"/>
  <c r="P406" i="29"/>
  <c r="N406" i="29"/>
  <c r="L406" i="29"/>
  <c r="J406" i="29"/>
  <c r="H406" i="29"/>
  <c r="F406" i="29"/>
  <c r="AD405" i="29"/>
  <c r="AB405" i="29"/>
  <c r="Z405" i="29"/>
  <c r="X405" i="29"/>
  <c r="V405" i="29"/>
  <c r="T405" i="29"/>
  <c r="R405" i="29"/>
  <c r="P405" i="29"/>
  <c r="N405" i="29"/>
  <c r="L405" i="29"/>
  <c r="J405" i="29"/>
  <c r="H405" i="29"/>
  <c r="F405" i="29"/>
  <c r="AD404" i="29"/>
  <c r="AB404" i="29"/>
  <c r="Z404" i="29"/>
  <c r="X404" i="29"/>
  <c r="V404" i="29"/>
  <c r="T404" i="29"/>
  <c r="R404" i="29"/>
  <c r="P404" i="29"/>
  <c r="N404" i="29"/>
  <c r="L404" i="29"/>
  <c r="J404" i="29"/>
  <c r="H404" i="29"/>
  <c r="F404" i="29"/>
  <c r="AD403" i="29"/>
  <c r="AB403" i="29"/>
  <c r="Z403" i="29"/>
  <c r="X403" i="29"/>
  <c r="V403" i="29"/>
  <c r="T403" i="29"/>
  <c r="R403" i="29"/>
  <c r="P403" i="29"/>
  <c r="N403" i="29"/>
  <c r="L403" i="29"/>
  <c r="J403" i="29"/>
  <c r="H403" i="29"/>
  <c r="F403" i="29"/>
  <c r="AD402" i="29"/>
  <c r="AB402" i="29"/>
  <c r="Z402" i="29"/>
  <c r="X402" i="29"/>
  <c r="V402" i="29"/>
  <c r="T402" i="29"/>
  <c r="R402" i="29"/>
  <c r="P402" i="29"/>
  <c r="N402" i="29"/>
  <c r="L402" i="29"/>
  <c r="J402" i="29"/>
  <c r="H402" i="29"/>
  <c r="F402" i="29"/>
  <c r="AD401" i="29"/>
  <c r="AB401" i="29"/>
  <c r="Z401" i="29"/>
  <c r="X401" i="29"/>
  <c r="V401" i="29"/>
  <c r="T401" i="29"/>
  <c r="R401" i="29"/>
  <c r="P401" i="29"/>
  <c r="N401" i="29"/>
  <c r="L401" i="29"/>
  <c r="J401" i="29"/>
  <c r="H401" i="29"/>
  <c r="F401" i="29"/>
  <c r="AD400" i="29"/>
  <c r="AB400" i="29"/>
  <c r="Z400" i="29"/>
  <c r="X400" i="29"/>
  <c r="V400" i="29"/>
  <c r="T400" i="29"/>
  <c r="R400" i="29"/>
  <c r="P400" i="29"/>
  <c r="N400" i="29"/>
  <c r="L400" i="29"/>
  <c r="J400" i="29"/>
  <c r="H400" i="29"/>
  <c r="F400" i="29"/>
  <c r="AD399" i="29"/>
  <c r="AB399" i="29"/>
  <c r="Z399" i="29"/>
  <c r="X399" i="29"/>
  <c r="V399" i="29"/>
  <c r="T399" i="29"/>
  <c r="R399" i="29"/>
  <c r="P399" i="29"/>
  <c r="N399" i="29"/>
  <c r="L399" i="29"/>
  <c r="J399" i="29"/>
  <c r="H399" i="29"/>
  <c r="F399" i="29"/>
  <c r="AD398" i="29"/>
  <c r="AB398" i="29"/>
  <c r="Z398" i="29"/>
  <c r="X398" i="29"/>
  <c r="V398" i="29"/>
  <c r="T398" i="29"/>
  <c r="R398" i="29"/>
  <c r="P398" i="29"/>
  <c r="N398" i="29"/>
  <c r="L398" i="29"/>
  <c r="J398" i="29"/>
  <c r="H398" i="29"/>
  <c r="F398" i="29"/>
  <c r="AD397" i="29"/>
  <c r="AB397" i="29"/>
  <c r="Z397" i="29"/>
  <c r="X397" i="29"/>
  <c r="V397" i="29"/>
  <c r="T397" i="29"/>
  <c r="R397" i="29"/>
  <c r="P397" i="29"/>
  <c r="N397" i="29"/>
  <c r="L397" i="29"/>
  <c r="J397" i="29"/>
  <c r="H397" i="29"/>
  <c r="F397" i="29"/>
  <c r="AD396" i="29"/>
  <c r="AB396" i="29"/>
  <c r="Z396" i="29"/>
  <c r="X396" i="29"/>
  <c r="V396" i="29"/>
  <c r="T396" i="29"/>
  <c r="R396" i="29"/>
  <c r="P396" i="29"/>
  <c r="N396" i="29"/>
  <c r="L396" i="29"/>
  <c r="J396" i="29"/>
  <c r="H396" i="29"/>
  <c r="F396" i="29"/>
  <c r="AD395" i="29"/>
  <c r="AB395" i="29"/>
  <c r="Z395" i="29"/>
  <c r="X395" i="29"/>
  <c r="V395" i="29"/>
  <c r="T395" i="29"/>
  <c r="R395" i="29"/>
  <c r="P395" i="29"/>
  <c r="N395" i="29"/>
  <c r="L395" i="29"/>
  <c r="J395" i="29"/>
  <c r="H395" i="29"/>
  <c r="F395" i="29"/>
  <c r="AD394" i="29"/>
  <c r="AB394" i="29"/>
  <c r="Z394" i="29"/>
  <c r="X394" i="29"/>
  <c r="V394" i="29"/>
  <c r="T394" i="29"/>
  <c r="R394" i="29"/>
  <c r="P394" i="29"/>
  <c r="N394" i="29"/>
  <c r="L394" i="29"/>
  <c r="J394" i="29"/>
  <c r="H394" i="29"/>
  <c r="F394" i="29"/>
  <c r="AD393" i="29"/>
  <c r="AB393" i="29"/>
  <c r="Z393" i="29"/>
  <c r="X393" i="29"/>
  <c r="V393" i="29"/>
  <c r="T393" i="29"/>
  <c r="R393" i="29"/>
  <c r="P393" i="29"/>
  <c r="N393" i="29"/>
  <c r="L393" i="29"/>
  <c r="J393" i="29"/>
  <c r="H393" i="29"/>
  <c r="F393" i="29"/>
  <c r="AD392" i="29"/>
  <c r="AB392" i="29"/>
  <c r="Z392" i="29"/>
  <c r="X392" i="29"/>
  <c r="V392" i="29"/>
  <c r="T392" i="29"/>
  <c r="R392" i="29"/>
  <c r="P392" i="29"/>
  <c r="N392" i="29"/>
  <c r="L392" i="29"/>
  <c r="J392" i="29"/>
  <c r="H392" i="29"/>
  <c r="F392" i="29"/>
  <c r="AD391" i="29"/>
  <c r="AB391" i="29"/>
  <c r="Z391" i="29"/>
  <c r="X391" i="29"/>
  <c r="V391" i="29"/>
  <c r="T391" i="29"/>
  <c r="R391" i="29"/>
  <c r="P391" i="29"/>
  <c r="N391" i="29"/>
  <c r="L391" i="29"/>
  <c r="J391" i="29"/>
  <c r="H391" i="29"/>
  <c r="F391" i="29"/>
  <c r="AD390" i="29"/>
  <c r="AB390" i="29"/>
  <c r="Z390" i="29"/>
  <c r="X390" i="29"/>
  <c r="V390" i="29"/>
  <c r="T390" i="29"/>
  <c r="R390" i="29"/>
  <c r="P390" i="29"/>
  <c r="N390" i="29"/>
  <c r="L390" i="29"/>
  <c r="J390" i="29"/>
  <c r="H390" i="29"/>
  <c r="F390" i="29"/>
  <c r="AD389" i="29"/>
  <c r="AB389" i="29"/>
  <c r="Z389" i="29"/>
  <c r="X389" i="29"/>
  <c r="V389" i="29"/>
  <c r="T389" i="29"/>
  <c r="R389" i="29"/>
  <c r="P389" i="29"/>
  <c r="N389" i="29"/>
  <c r="L389" i="29"/>
  <c r="J389" i="29"/>
  <c r="H389" i="29"/>
  <c r="F389" i="29"/>
  <c r="AD388" i="29"/>
  <c r="AB388" i="29"/>
  <c r="Z388" i="29"/>
  <c r="X388" i="29"/>
  <c r="V388" i="29"/>
  <c r="T388" i="29"/>
  <c r="R388" i="29"/>
  <c r="P388" i="29"/>
  <c r="N388" i="29"/>
  <c r="L388" i="29"/>
  <c r="J388" i="29"/>
  <c r="H388" i="29"/>
  <c r="F388" i="29"/>
  <c r="AD387" i="29"/>
  <c r="AB387" i="29"/>
  <c r="Z387" i="29"/>
  <c r="X387" i="29"/>
  <c r="V387" i="29"/>
  <c r="T387" i="29"/>
  <c r="R387" i="29"/>
  <c r="P387" i="29"/>
  <c r="N387" i="29"/>
  <c r="L387" i="29"/>
  <c r="J387" i="29"/>
  <c r="H387" i="29"/>
  <c r="F387" i="29"/>
  <c r="AD386" i="29"/>
  <c r="AB386" i="29"/>
  <c r="Z386" i="29"/>
  <c r="X386" i="29"/>
  <c r="V386" i="29"/>
  <c r="T386" i="29"/>
  <c r="R386" i="29"/>
  <c r="P386" i="29"/>
  <c r="N386" i="29"/>
  <c r="L386" i="29"/>
  <c r="J386" i="29"/>
  <c r="H386" i="29"/>
  <c r="F386" i="29"/>
  <c r="AD385" i="29"/>
  <c r="AB385" i="29"/>
  <c r="Z385" i="29"/>
  <c r="X385" i="29"/>
  <c r="V385" i="29"/>
  <c r="T385" i="29"/>
  <c r="R385" i="29"/>
  <c r="P385" i="29"/>
  <c r="N385" i="29"/>
  <c r="L385" i="29"/>
  <c r="J385" i="29"/>
  <c r="H385" i="29"/>
  <c r="F385" i="29"/>
  <c r="AD384" i="29"/>
  <c r="AB384" i="29"/>
  <c r="Z384" i="29"/>
  <c r="X384" i="29"/>
  <c r="V384" i="29"/>
  <c r="T384" i="29"/>
  <c r="R384" i="29"/>
  <c r="P384" i="29"/>
  <c r="N384" i="29"/>
  <c r="L384" i="29"/>
  <c r="J384" i="29"/>
  <c r="H384" i="29"/>
  <c r="F384" i="29"/>
  <c r="AD383" i="29"/>
  <c r="AB383" i="29"/>
  <c r="Z383" i="29"/>
  <c r="X383" i="29"/>
  <c r="V383" i="29"/>
  <c r="T383" i="29"/>
  <c r="R383" i="29"/>
  <c r="P383" i="29"/>
  <c r="N383" i="29"/>
  <c r="L383" i="29"/>
  <c r="J383" i="29"/>
  <c r="H383" i="29"/>
  <c r="F383" i="29"/>
  <c r="AD382" i="29"/>
  <c r="AB382" i="29"/>
  <c r="Z382" i="29"/>
  <c r="X382" i="29"/>
  <c r="V382" i="29"/>
  <c r="T382" i="29"/>
  <c r="R382" i="29"/>
  <c r="P382" i="29"/>
  <c r="N382" i="29"/>
  <c r="L382" i="29"/>
  <c r="J382" i="29"/>
  <c r="H382" i="29"/>
  <c r="F382" i="29"/>
  <c r="AD381" i="29"/>
  <c r="AB381" i="29"/>
  <c r="Z381" i="29"/>
  <c r="X381" i="29"/>
  <c r="V381" i="29"/>
  <c r="T381" i="29"/>
  <c r="R381" i="29"/>
  <c r="P381" i="29"/>
  <c r="N381" i="29"/>
  <c r="L381" i="29"/>
  <c r="J381" i="29"/>
  <c r="H381" i="29"/>
  <c r="F381" i="29"/>
  <c r="AD380" i="29"/>
  <c r="AB380" i="29"/>
  <c r="Z380" i="29"/>
  <c r="X380" i="29"/>
  <c r="V380" i="29"/>
  <c r="T380" i="29"/>
  <c r="R380" i="29"/>
  <c r="P380" i="29"/>
  <c r="N380" i="29"/>
  <c r="L380" i="29"/>
  <c r="J380" i="29"/>
  <c r="H380" i="29"/>
  <c r="F380" i="29"/>
  <c r="AD379" i="29"/>
  <c r="AB379" i="29"/>
  <c r="Z379" i="29"/>
  <c r="X379" i="29"/>
  <c r="V379" i="29"/>
  <c r="T379" i="29"/>
  <c r="R379" i="29"/>
  <c r="P379" i="29"/>
  <c r="N379" i="29"/>
  <c r="L379" i="29"/>
  <c r="J379" i="29"/>
  <c r="H379" i="29"/>
  <c r="F379" i="29"/>
  <c r="AD378" i="29"/>
  <c r="AB378" i="29"/>
  <c r="Z378" i="29"/>
  <c r="X378" i="29"/>
  <c r="V378" i="29"/>
  <c r="T378" i="29"/>
  <c r="R378" i="29"/>
  <c r="P378" i="29"/>
  <c r="N378" i="29"/>
  <c r="L378" i="29"/>
  <c r="J378" i="29"/>
  <c r="H378" i="29"/>
  <c r="F378" i="29"/>
  <c r="AD377" i="29"/>
  <c r="AB377" i="29"/>
  <c r="Z377" i="29"/>
  <c r="X377" i="29"/>
  <c r="V377" i="29"/>
  <c r="T377" i="29"/>
  <c r="R377" i="29"/>
  <c r="P377" i="29"/>
  <c r="N377" i="29"/>
  <c r="L377" i="29"/>
  <c r="J377" i="29"/>
  <c r="H377" i="29"/>
  <c r="F377" i="29"/>
  <c r="AD376" i="29"/>
  <c r="AB376" i="29"/>
  <c r="Z376" i="29"/>
  <c r="X376" i="29"/>
  <c r="V376" i="29"/>
  <c r="T376" i="29"/>
  <c r="R376" i="29"/>
  <c r="P376" i="29"/>
  <c r="N376" i="29"/>
  <c r="L376" i="29"/>
  <c r="J376" i="29"/>
  <c r="H376" i="29"/>
  <c r="F376" i="29"/>
  <c r="AD375" i="29"/>
  <c r="AB375" i="29"/>
  <c r="Z375" i="29"/>
  <c r="X375" i="29"/>
  <c r="V375" i="29"/>
  <c r="T375" i="29"/>
  <c r="R375" i="29"/>
  <c r="P375" i="29"/>
  <c r="N375" i="29"/>
  <c r="L375" i="29"/>
  <c r="J375" i="29"/>
  <c r="H375" i="29"/>
  <c r="F375" i="29"/>
  <c r="AD374" i="29"/>
  <c r="AB374" i="29"/>
  <c r="Z374" i="29"/>
  <c r="X374" i="29"/>
  <c r="V374" i="29"/>
  <c r="T374" i="29"/>
  <c r="R374" i="29"/>
  <c r="P374" i="29"/>
  <c r="N374" i="29"/>
  <c r="L374" i="29"/>
  <c r="J374" i="29"/>
  <c r="H374" i="29"/>
  <c r="F374" i="29"/>
  <c r="AD373" i="29"/>
  <c r="AB373" i="29"/>
  <c r="Z373" i="29"/>
  <c r="X373" i="29"/>
  <c r="V373" i="29"/>
  <c r="T373" i="29"/>
  <c r="R373" i="29"/>
  <c r="P373" i="29"/>
  <c r="N373" i="29"/>
  <c r="L373" i="29"/>
  <c r="J373" i="29"/>
  <c r="H373" i="29"/>
  <c r="F373" i="29"/>
  <c r="AD372" i="29"/>
  <c r="AB372" i="29"/>
  <c r="Z372" i="29"/>
  <c r="X372" i="29"/>
  <c r="V372" i="29"/>
  <c r="T372" i="29"/>
  <c r="R372" i="29"/>
  <c r="P372" i="29"/>
  <c r="N372" i="29"/>
  <c r="L372" i="29"/>
  <c r="J372" i="29"/>
  <c r="H372" i="29"/>
  <c r="F372" i="29"/>
  <c r="AD371" i="29"/>
  <c r="AB371" i="29"/>
  <c r="Z371" i="29"/>
  <c r="X371" i="29"/>
  <c r="V371" i="29"/>
  <c r="T371" i="29"/>
  <c r="R371" i="29"/>
  <c r="P371" i="29"/>
  <c r="N371" i="29"/>
  <c r="L371" i="29"/>
  <c r="J371" i="29"/>
  <c r="H371" i="29"/>
  <c r="F371" i="29"/>
  <c r="AD370" i="29"/>
  <c r="AB370" i="29"/>
  <c r="Z370" i="29"/>
  <c r="X370" i="29"/>
  <c r="V370" i="29"/>
  <c r="T370" i="29"/>
  <c r="R370" i="29"/>
  <c r="P370" i="29"/>
  <c r="N370" i="29"/>
  <c r="L370" i="29"/>
  <c r="J370" i="29"/>
  <c r="H370" i="29"/>
  <c r="F370" i="29"/>
  <c r="AD369" i="29"/>
  <c r="AB369" i="29"/>
  <c r="Z369" i="29"/>
  <c r="X369" i="29"/>
  <c r="V369" i="29"/>
  <c r="T369" i="29"/>
  <c r="R369" i="29"/>
  <c r="P369" i="29"/>
  <c r="N369" i="29"/>
  <c r="L369" i="29"/>
  <c r="J369" i="29"/>
  <c r="H369" i="29"/>
  <c r="F369" i="29"/>
  <c r="AD368" i="29"/>
  <c r="AB368" i="29"/>
  <c r="Z368" i="29"/>
  <c r="X368" i="29"/>
  <c r="V368" i="29"/>
  <c r="T368" i="29"/>
  <c r="R368" i="29"/>
  <c r="P368" i="29"/>
  <c r="N368" i="29"/>
  <c r="L368" i="29"/>
  <c r="J368" i="29"/>
  <c r="H368" i="29"/>
  <c r="F368" i="29"/>
  <c r="AD367" i="29"/>
  <c r="AB367" i="29"/>
  <c r="Z367" i="29"/>
  <c r="X367" i="29"/>
  <c r="V367" i="29"/>
  <c r="T367" i="29"/>
  <c r="R367" i="29"/>
  <c r="P367" i="29"/>
  <c r="N367" i="29"/>
  <c r="L367" i="29"/>
  <c r="J367" i="29"/>
  <c r="H367" i="29"/>
  <c r="F367" i="29"/>
  <c r="AD366" i="29"/>
  <c r="AB366" i="29"/>
  <c r="Z366" i="29"/>
  <c r="X366" i="29"/>
  <c r="V366" i="29"/>
  <c r="T366" i="29"/>
  <c r="R366" i="29"/>
  <c r="P366" i="29"/>
  <c r="N366" i="29"/>
  <c r="L366" i="29"/>
  <c r="J366" i="29"/>
  <c r="H366" i="29"/>
  <c r="F366" i="29"/>
  <c r="AD365" i="29"/>
  <c r="AB365" i="29"/>
  <c r="Z365" i="29"/>
  <c r="X365" i="29"/>
  <c r="V365" i="29"/>
  <c r="T365" i="29"/>
  <c r="R365" i="29"/>
  <c r="P365" i="29"/>
  <c r="N365" i="29"/>
  <c r="L365" i="29"/>
  <c r="J365" i="29"/>
  <c r="H365" i="29"/>
  <c r="F365" i="29"/>
  <c r="AD364" i="29"/>
  <c r="AB364" i="29"/>
  <c r="Z364" i="29"/>
  <c r="X364" i="29"/>
  <c r="V364" i="29"/>
  <c r="T364" i="29"/>
  <c r="R364" i="29"/>
  <c r="P364" i="29"/>
  <c r="N364" i="29"/>
  <c r="L364" i="29"/>
  <c r="J364" i="29"/>
  <c r="H364" i="29"/>
  <c r="F364" i="29"/>
  <c r="AD363" i="29"/>
  <c r="AB363" i="29"/>
  <c r="Z363" i="29"/>
  <c r="X363" i="29"/>
  <c r="V363" i="29"/>
  <c r="T363" i="29"/>
  <c r="R363" i="29"/>
  <c r="P363" i="29"/>
  <c r="N363" i="29"/>
  <c r="L363" i="29"/>
  <c r="J363" i="29"/>
  <c r="H363" i="29"/>
  <c r="F363" i="29"/>
  <c r="AD362" i="29"/>
  <c r="AB362" i="29"/>
  <c r="Z362" i="29"/>
  <c r="X362" i="29"/>
  <c r="V362" i="29"/>
  <c r="T362" i="29"/>
  <c r="R362" i="29"/>
  <c r="P362" i="29"/>
  <c r="N362" i="29"/>
  <c r="L362" i="29"/>
  <c r="J362" i="29"/>
  <c r="H362" i="29"/>
  <c r="F362" i="29"/>
  <c r="AD361" i="29"/>
  <c r="AB361" i="29"/>
  <c r="Z361" i="29"/>
  <c r="X361" i="29"/>
  <c r="V361" i="29"/>
  <c r="T361" i="29"/>
  <c r="R361" i="29"/>
  <c r="P361" i="29"/>
  <c r="N361" i="29"/>
  <c r="L361" i="29"/>
  <c r="J361" i="29"/>
  <c r="H361" i="29"/>
  <c r="F361" i="29"/>
  <c r="AD360" i="29"/>
  <c r="AB360" i="29"/>
  <c r="Z360" i="29"/>
  <c r="X360" i="29"/>
  <c r="V360" i="29"/>
  <c r="T360" i="29"/>
  <c r="R360" i="29"/>
  <c r="P360" i="29"/>
  <c r="N360" i="29"/>
  <c r="L360" i="29"/>
  <c r="J360" i="29"/>
  <c r="H360" i="29"/>
  <c r="F360" i="29"/>
  <c r="AD359" i="29"/>
  <c r="AB359" i="29"/>
  <c r="Z359" i="29"/>
  <c r="X359" i="29"/>
  <c r="V359" i="29"/>
  <c r="T359" i="29"/>
  <c r="R359" i="29"/>
  <c r="P359" i="29"/>
  <c r="N359" i="29"/>
  <c r="L359" i="29"/>
  <c r="J359" i="29"/>
  <c r="H359" i="29"/>
  <c r="F359" i="29"/>
  <c r="AD358" i="29"/>
  <c r="AB358" i="29"/>
  <c r="Z358" i="29"/>
  <c r="X358" i="29"/>
  <c r="V358" i="29"/>
  <c r="T358" i="29"/>
  <c r="R358" i="29"/>
  <c r="P358" i="29"/>
  <c r="N358" i="29"/>
  <c r="L358" i="29"/>
  <c r="J358" i="29"/>
  <c r="H358" i="29"/>
  <c r="F358" i="29"/>
  <c r="AD357" i="29"/>
  <c r="AB357" i="29"/>
  <c r="Z357" i="29"/>
  <c r="X357" i="29"/>
  <c r="V357" i="29"/>
  <c r="T357" i="29"/>
  <c r="R357" i="29"/>
  <c r="P357" i="29"/>
  <c r="N357" i="29"/>
  <c r="L357" i="29"/>
  <c r="J357" i="29"/>
  <c r="H357" i="29"/>
  <c r="F357" i="29"/>
  <c r="AD356" i="29"/>
  <c r="AB356" i="29"/>
  <c r="Z356" i="29"/>
  <c r="X356" i="29"/>
  <c r="V356" i="29"/>
  <c r="T356" i="29"/>
  <c r="R356" i="29"/>
  <c r="P356" i="29"/>
  <c r="N356" i="29"/>
  <c r="L356" i="29"/>
  <c r="J356" i="29"/>
  <c r="H356" i="29"/>
  <c r="F356" i="29"/>
  <c r="AD355" i="29"/>
  <c r="AB355" i="29"/>
  <c r="Z355" i="29"/>
  <c r="X355" i="29"/>
  <c r="V355" i="29"/>
  <c r="T355" i="29"/>
  <c r="R355" i="29"/>
  <c r="P355" i="29"/>
  <c r="N355" i="29"/>
  <c r="L355" i="29"/>
  <c r="J355" i="29"/>
  <c r="H355" i="29"/>
  <c r="F355" i="29"/>
  <c r="AD354" i="29"/>
  <c r="AB354" i="29"/>
  <c r="Z354" i="29"/>
  <c r="X354" i="29"/>
  <c r="V354" i="29"/>
  <c r="T354" i="29"/>
  <c r="R354" i="29"/>
  <c r="P354" i="29"/>
  <c r="N354" i="29"/>
  <c r="L354" i="29"/>
  <c r="J354" i="29"/>
  <c r="H354" i="29"/>
  <c r="F354" i="29"/>
  <c r="AD353" i="29"/>
  <c r="AB353" i="29"/>
  <c r="Z353" i="29"/>
  <c r="X353" i="29"/>
  <c r="V353" i="29"/>
  <c r="T353" i="29"/>
  <c r="R353" i="29"/>
  <c r="P353" i="29"/>
  <c r="N353" i="29"/>
  <c r="L353" i="29"/>
  <c r="J353" i="29"/>
  <c r="H353" i="29"/>
  <c r="F353" i="29"/>
  <c r="AD352" i="29"/>
  <c r="AB352" i="29"/>
  <c r="Z352" i="29"/>
  <c r="X352" i="29"/>
  <c r="V352" i="29"/>
  <c r="T352" i="29"/>
  <c r="R352" i="29"/>
  <c r="P352" i="29"/>
  <c r="N352" i="29"/>
  <c r="L352" i="29"/>
  <c r="J352" i="29"/>
  <c r="H352" i="29"/>
  <c r="F352" i="29"/>
  <c r="AD351" i="29"/>
  <c r="AB351" i="29"/>
  <c r="Z351" i="29"/>
  <c r="X351" i="29"/>
  <c r="V351" i="29"/>
  <c r="T351" i="29"/>
  <c r="R351" i="29"/>
  <c r="P351" i="29"/>
  <c r="N351" i="29"/>
  <c r="L351" i="29"/>
  <c r="J351" i="29"/>
  <c r="H351" i="29"/>
  <c r="F351" i="29"/>
  <c r="AD350" i="29"/>
  <c r="AB350" i="29"/>
  <c r="Z350" i="29"/>
  <c r="X350" i="29"/>
  <c r="V350" i="29"/>
  <c r="T350" i="29"/>
  <c r="R350" i="29"/>
  <c r="P350" i="29"/>
  <c r="N350" i="29"/>
  <c r="L350" i="29"/>
  <c r="J350" i="29"/>
  <c r="H350" i="29"/>
  <c r="F350" i="29"/>
  <c r="AD349" i="29"/>
  <c r="AB349" i="29"/>
  <c r="Z349" i="29"/>
  <c r="X349" i="29"/>
  <c r="V349" i="29"/>
  <c r="T349" i="29"/>
  <c r="R349" i="29"/>
  <c r="P349" i="29"/>
  <c r="N349" i="29"/>
  <c r="L349" i="29"/>
  <c r="J349" i="29"/>
  <c r="H349" i="29"/>
  <c r="F349" i="29"/>
  <c r="AD348" i="29"/>
  <c r="AB348" i="29"/>
  <c r="Z348" i="29"/>
  <c r="X348" i="29"/>
  <c r="V348" i="29"/>
  <c r="T348" i="29"/>
  <c r="R348" i="29"/>
  <c r="P348" i="29"/>
  <c r="N348" i="29"/>
  <c r="L348" i="29"/>
  <c r="J348" i="29"/>
  <c r="H348" i="29"/>
  <c r="F348" i="29"/>
  <c r="AD347" i="29"/>
  <c r="AB347" i="29"/>
  <c r="Z347" i="29"/>
  <c r="X347" i="29"/>
  <c r="V347" i="29"/>
  <c r="T347" i="29"/>
  <c r="R347" i="29"/>
  <c r="P347" i="29"/>
  <c r="N347" i="29"/>
  <c r="L347" i="29"/>
  <c r="J347" i="29"/>
  <c r="H347" i="29"/>
  <c r="F347" i="29"/>
  <c r="AD346" i="29"/>
  <c r="AB346" i="29"/>
  <c r="Z346" i="29"/>
  <c r="X346" i="29"/>
  <c r="V346" i="29"/>
  <c r="T346" i="29"/>
  <c r="R346" i="29"/>
  <c r="P346" i="29"/>
  <c r="N346" i="29"/>
  <c r="L346" i="29"/>
  <c r="J346" i="29"/>
  <c r="H346" i="29"/>
  <c r="F346" i="29"/>
  <c r="AD345" i="29"/>
  <c r="AB345" i="29"/>
  <c r="Z345" i="29"/>
  <c r="X345" i="29"/>
  <c r="V345" i="29"/>
  <c r="T345" i="29"/>
  <c r="R345" i="29"/>
  <c r="P345" i="29"/>
  <c r="N345" i="29"/>
  <c r="L345" i="29"/>
  <c r="J345" i="29"/>
  <c r="H345" i="29"/>
  <c r="F345" i="29"/>
  <c r="AD344" i="29"/>
  <c r="AB344" i="29"/>
  <c r="Z344" i="29"/>
  <c r="X344" i="29"/>
  <c r="V344" i="29"/>
  <c r="T344" i="29"/>
  <c r="R344" i="29"/>
  <c r="P344" i="29"/>
  <c r="N344" i="29"/>
  <c r="L344" i="29"/>
  <c r="J344" i="29"/>
  <c r="H344" i="29"/>
  <c r="F344" i="29"/>
  <c r="AD343" i="29"/>
  <c r="AB343" i="29"/>
  <c r="Z343" i="29"/>
  <c r="X343" i="29"/>
  <c r="V343" i="29"/>
  <c r="T343" i="29"/>
  <c r="R343" i="29"/>
  <c r="P343" i="29"/>
  <c r="N343" i="29"/>
  <c r="L343" i="29"/>
  <c r="J343" i="29"/>
  <c r="H343" i="29"/>
  <c r="F343" i="29"/>
  <c r="AD342" i="29"/>
  <c r="AB342" i="29"/>
  <c r="Z342" i="29"/>
  <c r="X342" i="29"/>
  <c r="V342" i="29"/>
  <c r="T342" i="29"/>
  <c r="R342" i="29"/>
  <c r="P342" i="29"/>
  <c r="N342" i="29"/>
  <c r="L342" i="29"/>
  <c r="J342" i="29"/>
  <c r="H342" i="29"/>
  <c r="F342" i="29"/>
  <c r="AD341" i="29"/>
  <c r="AB341" i="29"/>
  <c r="Z341" i="29"/>
  <c r="X341" i="29"/>
  <c r="V341" i="29"/>
  <c r="T341" i="29"/>
  <c r="R341" i="29"/>
  <c r="P341" i="29"/>
  <c r="N341" i="29"/>
  <c r="L341" i="29"/>
  <c r="J341" i="29"/>
  <c r="H341" i="29"/>
  <c r="F341" i="29"/>
  <c r="AD340" i="29"/>
  <c r="AB340" i="29"/>
  <c r="Z340" i="29"/>
  <c r="X340" i="29"/>
  <c r="V340" i="29"/>
  <c r="T340" i="29"/>
  <c r="R340" i="29"/>
  <c r="P340" i="29"/>
  <c r="N340" i="29"/>
  <c r="L340" i="29"/>
  <c r="J340" i="29"/>
  <c r="H340" i="29"/>
  <c r="F340" i="29"/>
  <c r="AD339" i="29"/>
  <c r="AB339" i="29"/>
  <c r="Z339" i="29"/>
  <c r="X339" i="29"/>
  <c r="V339" i="29"/>
  <c r="T339" i="29"/>
  <c r="R339" i="29"/>
  <c r="P339" i="29"/>
  <c r="N339" i="29"/>
  <c r="L339" i="29"/>
  <c r="J339" i="29"/>
  <c r="H339" i="29"/>
  <c r="F339" i="29"/>
  <c r="AD338" i="29"/>
  <c r="AB338" i="29"/>
  <c r="Z338" i="29"/>
  <c r="X338" i="29"/>
  <c r="V338" i="29"/>
  <c r="T338" i="29"/>
  <c r="R338" i="29"/>
  <c r="P338" i="29"/>
  <c r="N338" i="29"/>
  <c r="L338" i="29"/>
  <c r="J338" i="29"/>
  <c r="H338" i="29"/>
  <c r="F338" i="29"/>
  <c r="AD337" i="29"/>
  <c r="AB337" i="29"/>
  <c r="Z337" i="29"/>
  <c r="X337" i="29"/>
  <c r="V337" i="29"/>
  <c r="T337" i="29"/>
  <c r="R337" i="29"/>
  <c r="P337" i="29"/>
  <c r="N337" i="29"/>
  <c r="L337" i="29"/>
  <c r="J337" i="29"/>
  <c r="H337" i="29"/>
  <c r="F337" i="29"/>
  <c r="AD336" i="29"/>
  <c r="AB336" i="29"/>
  <c r="Z336" i="29"/>
  <c r="X336" i="29"/>
  <c r="V336" i="29"/>
  <c r="T336" i="29"/>
  <c r="R336" i="29"/>
  <c r="P336" i="29"/>
  <c r="N336" i="29"/>
  <c r="L336" i="29"/>
  <c r="J336" i="29"/>
  <c r="H336" i="29"/>
  <c r="F336" i="29"/>
  <c r="AD335" i="29"/>
  <c r="AB335" i="29"/>
  <c r="Z335" i="29"/>
  <c r="X335" i="29"/>
  <c r="V335" i="29"/>
  <c r="T335" i="29"/>
  <c r="R335" i="29"/>
  <c r="P335" i="29"/>
  <c r="N335" i="29"/>
  <c r="L335" i="29"/>
  <c r="J335" i="29"/>
  <c r="H335" i="29"/>
  <c r="F335" i="29"/>
  <c r="AD334" i="29"/>
  <c r="AB334" i="29"/>
  <c r="Z334" i="29"/>
  <c r="X334" i="29"/>
  <c r="V334" i="29"/>
  <c r="T334" i="29"/>
  <c r="R334" i="29"/>
  <c r="P334" i="29"/>
  <c r="N334" i="29"/>
  <c r="L334" i="29"/>
  <c r="J334" i="29"/>
  <c r="H334" i="29"/>
  <c r="F334" i="29"/>
  <c r="AD333" i="29"/>
  <c r="AB333" i="29"/>
  <c r="Z333" i="29"/>
  <c r="X333" i="29"/>
  <c r="V333" i="29"/>
  <c r="T333" i="29"/>
  <c r="R333" i="29"/>
  <c r="P333" i="29"/>
  <c r="N333" i="29"/>
  <c r="L333" i="29"/>
  <c r="J333" i="29"/>
  <c r="H333" i="29"/>
  <c r="F333" i="29"/>
  <c r="AD332" i="29"/>
  <c r="AB332" i="29"/>
  <c r="Z332" i="29"/>
  <c r="X332" i="29"/>
  <c r="V332" i="29"/>
  <c r="T332" i="29"/>
  <c r="R332" i="29"/>
  <c r="P332" i="29"/>
  <c r="N332" i="29"/>
  <c r="L332" i="29"/>
  <c r="J332" i="29"/>
  <c r="H332" i="29"/>
  <c r="F332" i="29"/>
  <c r="AD331" i="29"/>
  <c r="AB331" i="29"/>
  <c r="Z331" i="29"/>
  <c r="X331" i="29"/>
  <c r="V331" i="29"/>
  <c r="T331" i="29"/>
  <c r="R331" i="29"/>
  <c r="P331" i="29"/>
  <c r="N331" i="29"/>
  <c r="L331" i="29"/>
  <c r="J331" i="29"/>
  <c r="H331" i="29"/>
  <c r="F331" i="29"/>
  <c r="AD330" i="29"/>
  <c r="AB330" i="29"/>
  <c r="Z330" i="29"/>
  <c r="X330" i="29"/>
  <c r="V330" i="29"/>
  <c r="T330" i="29"/>
  <c r="R330" i="29"/>
  <c r="P330" i="29"/>
  <c r="N330" i="29"/>
  <c r="L330" i="29"/>
  <c r="J330" i="29"/>
  <c r="H330" i="29"/>
  <c r="F330" i="29"/>
  <c r="AD329" i="29"/>
  <c r="AB329" i="29"/>
  <c r="Z329" i="29"/>
  <c r="X329" i="29"/>
  <c r="V329" i="29"/>
  <c r="T329" i="29"/>
  <c r="R329" i="29"/>
  <c r="P329" i="29"/>
  <c r="N329" i="29"/>
  <c r="L329" i="29"/>
  <c r="J329" i="29"/>
  <c r="H329" i="29"/>
  <c r="F329" i="29"/>
  <c r="AD328" i="29"/>
  <c r="AB328" i="29"/>
  <c r="Z328" i="29"/>
  <c r="X328" i="29"/>
  <c r="V328" i="29"/>
  <c r="T328" i="29"/>
  <c r="R328" i="29"/>
  <c r="P328" i="29"/>
  <c r="N328" i="29"/>
  <c r="L328" i="29"/>
  <c r="J328" i="29"/>
  <c r="H328" i="29"/>
  <c r="F328" i="29"/>
  <c r="AD327" i="29"/>
  <c r="AB327" i="29"/>
  <c r="Z327" i="29"/>
  <c r="X327" i="29"/>
  <c r="V327" i="29"/>
  <c r="T327" i="29"/>
  <c r="R327" i="29"/>
  <c r="P327" i="29"/>
  <c r="N327" i="29"/>
  <c r="L327" i="29"/>
  <c r="J327" i="29"/>
  <c r="H327" i="29"/>
  <c r="F327" i="29"/>
  <c r="AD326" i="29"/>
  <c r="AB326" i="29"/>
  <c r="Z326" i="29"/>
  <c r="X326" i="29"/>
  <c r="V326" i="29"/>
  <c r="T326" i="29"/>
  <c r="R326" i="29"/>
  <c r="P326" i="29"/>
  <c r="N326" i="29"/>
  <c r="L326" i="29"/>
  <c r="J326" i="29"/>
  <c r="H326" i="29"/>
  <c r="F326" i="29"/>
  <c r="AD325" i="29"/>
  <c r="AB325" i="29"/>
  <c r="Z325" i="29"/>
  <c r="X325" i="29"/>
  <c r="V325" i="29"/>
  <c r="T325" i="29"/>
  <c r="R325" i="29"/>
  <c r="P325" i="29"/>
  <c r="N325" i="29"/>
  <c r="L325" i="29"/>
  <c r="J325" i="29"/>
  <c r="H325" i="29"/>
  <c r="F325" i="29"/>
  <c r="AD324" i="29"/>
  <c r="AB324" i="29"/>
  <c r="Z324" i="29"/>
  <c r="X324" i="29"/>
  <c r="V324" i="29"/>
  <c r="T324" i="29"/>
  <c r="R324" i="29"/>
  <c r="P324" i="29"/>
  <c r="N324" i="29"/>
  <c r="L324" i="29"/>
  <c r="J324" i="29"/>
  <c r="H324" i="29"/>
  <c r="F324" i="29"/>
  <c r="AD323" i="29"/>
  <c r="AB323" i="29"/>
  <c r="Z323" i="29"/>
  <c r="X323" i="29"/>
  <c r="V323" i="29"/>
  <c r="T323" i="29"/>
  <c r="R323" i="29"/>
  <c r="P323" i="29"/>
  <c r="N323" i="29"/>
  <c r="L323" i="29"/>
  <c r="J323" i="29"/>
  <c r="H323" i="29"/>
  <c r="F323" i="29"/>
  <c r="AD322" i="29"/>
  <c r="AB322" i="29"/>
  <c r="Z322" i="29"/>
  <c r="X322" i="29"/>
  <c r="V322" i="29"/>
  <c r="T322" i="29"/>
  <c r="R322" i="29"/>
  <c r="P322" i="29"/>
  <c r="N322" i="29"/>
  <c r="L322" i="29"/>
  <c r="J322" i="29"/>
  <c r="H322" i="29"/>
  <c r="F322" i="29"/>
  <c r="AD321" i="29"/>
  <c r="AB321" i="29"/>
  <c r="Z321" i="29"/>
  <c r="X321" i="29"/>
  <c r="V321" i="29"/>
  <c r="T321" i="29"/>
  <c r="R321" i="29"/>
  <c r="P321" i="29"/>
  <c r="N321" i="29"/>
  <c r="L321" i="29"/>
  <c r="J321" i="29"/>
  <c r="H321" i="29"/>
  <c r="F321" i="29"/>
  <c r="AD320" i="29"/>
  <c r="AB320" i="29"/>
  <c r="Z320" i="29"/>
  <c r="X320" i="29"/>
  <c r="V320" i="29"/>
  <c r="T320" i="29"/>
  <c r="R320" i="29"/>
  <c r="P320" i="29"/>
  <c r="N320" i="29"/>
  <c r="L320" i="29"/>
  <c r="J320" i="29"/>
  <c r="H320" i="29"/>
  <c r="F320" i="29"/>
  <c r="AD319" i="29"/>
  <c r="AB319" i="29"/>
  <c r="Z319" i="29"/>
  <c r="X319" i="29"/>
  <c r="V319" i="29"/>
  <c r="T319" i="29"/>
  <c r="R319" i="29"/>
  <c r="P319" i="29"/>
  <c r="N319" i="29"/>
  <c r="L319" i="29"/>
  <c r="J319" i="29"/>
  <c r="H319" i="29"/>
  <c r="F319" i="29"/>
  <c r="AD318" i="29"/>
  <c r="AB318" i="29"/>
  <c r="Z318" i="29"/>
  <c r="X318" i="29"/>
  <c r="V318" i="29"/>
  <c r="T318" i="29"/>
  <c r="R318" i="29"/>
  <c r="P318" i="29"/>
  <c r="N318" i="29"/>
  <c r="L318" i="29"/>
  <c r="J318" i="29"/>
  <c r="H318" i="29"/>
  <c r="F318" i="29"/>
  <c r="AD317" i="29"/>
  <c r="AB317" i="29"/>
  <c r="Z317" i="29"/>
  <c r="X317" i="29"/>
  <c r="V317" i="29"/>
  <c r="T317" i="29"/>
  <c r="R317" i="29"/>
  <c r="P317" i="29"/>
  <c r="N317" i="29"/>
  <c r="L317" i="29"/>
  <c r="J317" i="29"/>
  <c r="H317" i="29"/>
  <c r="F317" i="29"/>
  <c r="AD316" i="29"/>
  <c r="AB316" i="29"/>
  <c r="Z316" i="29"/>
  <c r="X316" i="29"/>
  <c r="V316" i="29"/>
  <c r="T316" i="29"/>
  <c r="R316" i="29"/>
  <c r="P316" i="29"/>
  <c r="N316" i="29"/>
  <c r="L316" i="29"/>
  <c r="J316" i="29"/>
  <c r="H316" i="29"/>
  <c r="F316" i="29"/>
  <c r="AD315" i="29"/>
  <c r="AB315" i="29"/>
  <c r="Z315" i="29"/>
  <c r="X315" i="29"/>
  <c r="V315" i="29"/>
  <c r="T315" i="29"/>
  <c r="R315" i="29"/>
  <c r="P315" i="29"/>
  <c r="N315" i="29"/>
  <c r="L315" i="29"/>
  <c r="J315" i="29"/>
  <c r="H315" i="29"/>
  <c r="F315" i="29"/>
  <c r="AD314" i="29"/>
  <c r="AB314" i="29"/>
  <c r="Z314" i="29"/>
  <c r="X314" i="29"/>
  <c r="V314" i="29"/>
  <c r="T314" i="29"/>
  <c r="R314" i="29"/>
  <c r="P314" i="29"/>
  <c r="N314" i="29"/>
  <c r="L314" i="29"/>
  <c r="J314" i="29"/>
  <c r="H314" i="29"/>
  <c r="F314" i="29"/>
  <c r="AD313" i="29"/>
  <c r="AB313" i="29"/>
  <c r="Z313" i="29"/>
  <c r="X313" i="29"/>
  <c r="V313" i="29"/>
  <c r="T313" i="29"/>
  <c r="R313" i="29"/>
  <c r="P313" i="29"/>
  <c r="N313" i="29"/>
  <c r="L313" i="29"/>
  <c r="J313" i="29"/>
  <c r="H313" i="29"/>
  <c r="F313" i="29"/>
  <c r="AD312" i="29"/>
  <c r="AB312" i="29"/>
  <c r="Z312" i="29"/>
  <c r="X312" i="29"/>
  <c r="V312" i="29"/>
  <c r="T312" i="29"/>
  <c r="R312" i="29"/>
  <c r="P312" i="29"/>
  <c r="N312" i="29"/>
  <c r="L312" i="29"/>
  <c r="J312" i="29"/>
  <c r="H312" i="29"/>
  <c r="F312" i="29"/>
  <c r="AD311" i="29"/>
  <c r="AB311" i="29"/>
  <c r="Z311" i="29"/>
  <c r="X311" i="29"/>
  <c r="V311" i="29"/>
  <c r="T311" i="29"/>
  <c r="R311" i="29"/>
  <c r="P311" i="29"/>
  <c r="N311" i="29"/>
  <c r="L311" i="29"/>
  <c r="J311" i="29"/>
  <c r="H311" i="29"/>
  <c r="F311" i="29"/>
  <c r="AD310" i="29"/>
  <c r="AB310" i="29"/>
  <c r="Z310" i="29"/>
  <c r="X310" i="29"/>
  <c r="V310" i="29"/>
  <c r="T310" i="29"/>
  <c r="R310" i="29"/>
  <c r="P310" i="29"/>
  <c r="N310" i="29"/>
  <c r="L310" i="29"/>
  <c r="J310" i="29"/>
  <c r="H310" i="29"/>
  <c r="F310" i="29"/>
  <c r="AD309" i="29"/>
  <c r="AB309" i="29"/>
  <c r="Z309" i="29"/>
  <c r="X309" i="29"/>
  <c r="V309" i="29"/>
  <c r="T309" i="29"/>
  <c r="R309" i="29"/>
  <c r="P309" i="29"/>
  <c r="N309" i="29"/>
  <c r="L309" i="29"/>
  <c r="J309" i="29"/>
  <c r="H309" i="29"/>
  <c r="F309" i="29"/>
  <c r="AD308" i="29"/>
  <c r="AB308" i="29"/>
  <c r="Z308" i="29"/>
  <c r="X308" i="29"/>
  <c r="V308" i="29"/>
  <c r="T308" i="29"/>
  <c r="R308" i="29"/>
  <c r="P308" i="29"/>
  <c r="N308" i="29"/>
  <c r="L308" i="29"/>
  <c r="J308" i="29"/>
  <c r="H308" i="29"/>
  <c r="F308" i="29"/>
  <c r="AD307" i="29"/>
  <c r="AB307" i="29"/>
  <c r="Z307" i="29"/>
  <c r="X307" i="29"/>
  <c r="V307" i="29"/>
  <c r="T307" i="29"/>
  <c r="R307" i="29"/>
  <c r="P307" i="29"/>
  <c r="N307" i="29"/>
  <c r="L307" i="29"/>
  <c r="J307" i="29"/>
  <c r="H307" i="29"/>
  <c r="F307" i="29"/>
  <c r="AD306" i="29"/>
  <c r="AB306" i="29"/>
  <c r="Z306" i="29"/>
  <c r="X306" i="29"/>
  <c r="V306" i="29"/>
  <c r="T306" i="29"/>
  <c r="R306" i="29"/>
  <c r="P306" i="29"/>
  <c r="N306" i="29"/>
  <c r="L306" i="29"/>
  <c r="J306" i="29"/>
  <c r="H306" i="29"/>
  <c r="F306" i="29"/>
  <c r="AD305" i="29"/>
  <c r="AB305" i="29"/>
  <c r="Z305" i="29"/>
  <c r="X305" i="29"/>
  <c r="V305" i="29"/>
  <c r="T305" i="29"/>
  <c r="R305" i="29"/>
  <c r="P305" i="29"/>
  <c r="N305" i="29"/>
  <c r="L305" i="29"/>
  <c r="J305" i="29"/>
  <c r="H305" i="29"/>
  <c r="F305" i="29"/>
  <c r="AD304" i="29"/>
  <c r="AB304" i="29"/>
  <c r="Z304" i="29"/>
  <c r="X304" i="29"/>
  <c r="V304" i="29"/>
  <c r="T304" i="29"/>
  <c r="R304" i="29"/>
  <c r="P304" i="29"/>
  <c r="N304" i="29"/>
  <c r="L304" i="29"/>
  <c r="J304" i="29"/>
  <c r="H304" i="29"/>
  <c r="F304" i="29"/>
  <c r="AD303" i="29"/>
  <c r="AB303" i="29"/>
  <c r="Z303" i="29"/>
  <c r="X303" i="29"/>
  <c r="V303" i="29"/>
  <c r="T303" i="29"/>
  <c r="R303" i="29"/>
  <c r="P303" i="29"/>
  <c r="N303" i="29"/>
  <c r="L303" i="29"/>
  <c r="J303" i="29"/>
  <c r="H303" i="29"/>
  <c r="F303" i="29"/>
  <c r="AD302" i="29"/>
  <c r="AB302" i="29"/>
  <c r="Z302" i="29"/>
  <c r="X302" i="29"/>
  <c r="V302" i="29"/>
  <c r="T302" i="29"/>
  <c r="R302" i="29"/>
  <c r="P302" i="29"/>
  <c r="N302" i="29"/>
  <c r="L302" i="29"/>
  <c r="J302" i="29"/>
  <c r="H302" i="29"/>
  <c r="F302" i="29"/>
  <c r="AD301" i="29"/>
  <c r="AB301" i="29"/>
  <c r="Z301" i="29"/>
  <c r="X301" i="29"/>
  <c r="V301" i="29"/>
  <c r="T301" i="29"/>
  <c r="R301" i="29"/>
  <c r="P301" i="29"/>
  <c r="N301" i="29"/>
  <c r="L301" i="29"/>
  <c r="J301" i="29"/>
  <c r="H301" i="29"/>
  <c r="F301" i="29"/>
  <c r="AD300" i="29"/>
  <c r="AB300" i="29"/>
  <c r="Z300" i="29"/>
  <c r="X300" i="29"/>
  <c r="V300" i="29"/>
  <c r="T300" i="29"/>
  <c r="R300" i="29"/>
  <c r="P300" i="29"/>
  <c r="N300" i="29"/>
  <c r="L300" i="29"/>
  <c r="J300" i="29"/>
  <c r="H300" i="29"/>
  <c r="F300" i="29"/>
  <c r="AD299" i="29"/>
  <c r="AB299" i="29"/>
  <c r="Z299" i="29"/>
  <c r="X299" i="29"/>
  <c r="V299" i="29"/>
  <c r="T299" i="29"/>
  <c r="R299" i="29"/>
  <c r="P299" i="29"/>
  <c r="N299" i="29"/>
  <c r="L299" i="29"/>
  <c r="J299" i="29"/>
  <c r="H299" i="29"/>
  <c r="F299" i="29"/>
  <c r="AD298" i="29"/>
  <c r="AB298" i="29"/>
  <c r="Z298" i="29"/>
  <c r="X298" i="29"/>
  <c r="V298" i="29"/>
  <c r="T298" i="29"/>
  <c r="R298" i="29"/>
  <c r="P298" i="29"/>
  <c r="N298" i="29"/>
  <c r="L298" i="29"/>
  <c r="J298" i="29"/>
  <c r="H298" i="29"/>
  <c r="F298" i="29"/>
  <c r="AD297" i="29"/>
  <c r="AB297" i="29"/>
  <c r="Z297" i="29"/>
  <c r="X297" i="29"/>
  <c r="V297" i="29"/>
  <c r="T297" i="29"/>
  <c r="R297" i="29"/>
  <c r="P297" i="29"/>
  <c r="N297" i="29"/>
  <c r="L297" i="29"/>
  <c r="J297" i="29"/>
  <c r="H297" i="29"/>
  <c r="F297" i="29"/>
  <c r="AD296" i="29"/>
  <c r="AB296" i="29"/>
  <c r="Z296" i="29"/>
  <c r="X296" i="29"/>
  <c r="V296" i="29"/>
  <c r="T296" i="29"/>
  <c r="R296" i="29"/>
  <c r="P296" i="29"/>
  <c r="N296" i="29"/>
  <c r="L296" i="29"/>
  <c r="J296" i="29"/>
  <c r="H296" i="29"/>
  <c r="F296" i="29"/>
  <c r="AD295" i="29"/>
  <c r="AB295" i="29"/>
  <c r="Z295" i="29"/>
  <c r="X295" i="29"/>
  <c r="V295" i="29"/>
  <c r="T295" i="29"/>
  <c r="R295" i="29"/>
  <c r="P295" i="29"/>
  <c r="N295" i="29"/>
  <c r="L295" i="29"/>
  <c r="J295" i="29"/>
  <c r="H295" i="29"/>
  <c r="F295" i="29"/>
  <c r="AD294" i="29"/>
  <c r="AB294" i="29"/>
  <c r="Z294" i="29"/>
  <c r="X294" i="29"/>
  <c r="V294" i="29"/>
  <c r="T294" i="29"/>
  <c r="R294" i="29"/>
  <c r="P294" i="29"/>
  <c r="N294" i="29"/>
  <c r="L294" i="29"/>
  <c r="J294" i="29"/>
  <c r="H294" i="29"/>
  <c r="F294" i="29"/>
  <c r="AD293" i="29"/>
  <c r="AB293" i="29"/>
  <c r="Z293" i="29"/>
  <c r="X293" i="29"/>
  <c r="V293" i="29"/>
  <c r="T293" i="29"/>
  <c r="R293" i="29"/>
  <c r="P293" i="29"/>
  <c r="N293" i="29"/>
  <c r="L293" i="29"/>
  <c r="J293" i="29"/>
  <c r="H293" i="29"/>
  <c r="F293" i="29"/>
  <c r="AD292" i="29"/>
  <c r="AB292" i="29"/>
  <c r="Z292" i="29"/>
  <c r="X292" i="29"/>
  <c r="V292" i="29"/>
  <c r="T292" i="29"/>
  <c r="R292" i="29"/>
  <c r="P292" i="29"/>
  <c r="N292" i="29"/>
  <c r="L292" i="29"/>
  <c r="J292" i="29"/>
  <c r="H292" i="29"/>
  <c r="F292" i="29"/>
  <c r="AD291" i="29"/>
  <c r="AB291" i="29"/>
  <c r="Z291" i="29"/>
  <c r="X291" i="29"/>
  <c r="V291" i="29"/>
  <c r="T291" i="29"/>
  <c r="R291" i="29"/>
  <c r="P291" i="29"/>
  <c r="N291" i="29"/>
  <c r="L291" i="29"/>
  <c r="J291" i="29"/>
  <c r="H291" i="29"/>
  <c r="F291" i="29"/>
  <c r="AD290" i="29"/>
  <c r="AB290" i="29"/>
  <c r="Z290" i="29"/>
  <c r="X290" i="29"/>
  <c r="V290" i="29"/>
  <c r="T290" i="29"/>
  <c r="R290" i="29"/>
  <c r="P290" i="29"/>
  <c r="N290" i="29"/>
  <c r="L290" i="29"/>
  <c r="J290" i="29"/>
  <c r="H290" i="29"/>
  <c r="F290" i="29"/>
  <c r="AD289" i="29"/>
  <c r="AB289" i="29"/>
  <c r="Z289" i="29"/>
  <c r="X289" i="29"/>
  <c r="V289" i="29"/>
  <c r="T289" i="29"/>
  <c r="R289" i="29"/>
  <c r="P289" i="29"/>
  <c r="N289" i="29"/>
  <c r="L289" i="29"/>
  <c r="J289" i="29"/>
  <c r="H289" i="29"/>
  <c r="F289" i="29"/>
  <c r="AD288" i="29"/>
  <c r="AB288" i="29"/>
  <c r="Z288" i="29"/>
  <c r="X288" i="29"/>
  <c r="V288" i="29"/>
  <c r="T288" i="29"/>
  <c r="R288" i="29"/>
  <c r="P288" i="29"/>
  <c r="N288" i="29"/>
  <c r="L288" i="29"/>
  <c r="J288" i="29"/>
  <c r="H288" i="29"/>
  <c r="F288" i="29"/>
  <c r="AD287" i="29"/>
  <c r="AB287" i="29"/>
  <c r="Z287" i="29"/>
  <c r="X287" i="29"/>
  <c r="V287" i="29"/>
  <c r="T287" i="29"/>
  <c r="R287" i="29"/>
  <c r="P287" i="29"/>
  <c r="N287" i="29"/>
  <c r="L287" i="29"/>
  <c r="J287" i="29"/>
  <c r="H287" i="29"/>
  <c r="F287" i="29"/>
  <c r="AD286" i="29"/>
  <c r="AB286" i="29"/>
  <c r="Z286" i="29"/>
  <c r="X286" i="29"/>
  <c r="V286" i="29"/>
  <c r="T286" i="29"/>
  <c r="R286" i="29"/>
  <c r="P286" i="29"/>
  <c r="N286" i="29"/>
  <c r="L286" i="29"/>
  <c r="J286" i="29"/>
  <c r="H286" i="29"/>
  <c r="F286" i="29"/>
  <c r="AD285" i="29"/>
  <c r="AB285" i="29"/>
  <c r="Z285" i="29"/>
  <c r="X285" i="29"/>
  <c r="V285" i="29"/>
  <c r="T285" i="29"/>
  <c r="R285" i="29"/>
  <c r="P285" i="29"/>
  <c r="N285" i="29"/>
  <c r="L285" i="29"/>
  <c r="J285" i="29"/>
  <c r="H285" i="29"/>
  <c r="F285" i="29"/>
  <c r="AD284" i="29"/>
  <c r="AB284" i="29"/>
  <c r="Z284" i="29"/>
  <c r="X284" i="29"/>
  <c r="V284" i="29"/>
  <c r="T284" i="29"/>
  <c r="R284" i="29"/>
  <c r="P284" i="29"/>
  <c r="N284" i="29"/>
  <c r="L284" i="29"/>
  <c r="J284" i="29"/>
  <c r="H284" i="29"/>
  <c r="F284" i="29"/>
  <c r="AD283" i="29"/>
  <c r="AB283" i="29"/>
  <c r="Z283" i="29"/>
  <c r="X283" i="29"/>
  <c r="V283" i="29"/>
  <c r="T283" i="29"/>
  <c r="R283" i="29"/>
  <c r="P283" i="29"/>
  <c r="N283" i="29"/>
  <c r="L283" i="29"/>
  <c r="J283" i="29"/>
  <c r="H283" i="29"/>
  <c r="F283" i="29"/>
  <c r="AD282" i="29"/>
  <c r="AB282" i="29"/>
  <c r="Z282" i="29"/>
  <c r="X282" i="29"/>
  <c r="V282" i="29"/>
  <c r="T282" i="29"/>
  <c r="R282" i="29"/>
  <c r="P282" i="29"/>
  <c r="N282" i="29"/>
  <c r="L282" i="29"/>
  <c r="J282" i="29"/>
  <c r="H282" i="29"/>
  <c r="F282" i="29"/>
  <c r="AD281" i="29"/>
  <c r="AB281" i="29"/>
  <c r="Z281" i="29"/>
  <c r="X281" i="29"/>
  <c r="V281" i="29"/>
  <c r="T281" i="29"/>
  <c r="R281" i="29"/>
  <c r="P281" i="29"/>
  <c r="N281" i="29"/>
  <c r="L281" i="29"/>
  <c r="J281" i="29"/>
  <c r="H281" i="29"/>
  <c r="F281" i="29"/>
  <c r="AD280" i="29"/>
  <c r="AB280" i="29"/>
  <c r="Z280" i="29"/>
  <c r="X280" i="29"/>
  <c r="V280" i="29"/>
  <c r="T280" i="29"/>
  <c r="R280" i="29"/>
  <c r="P280" i="29"/>
  <c r="N280" i="29"/>
  <c r="L280" i="29"/>
  <c r="J280" i="29"/>
  <c r="H280" i="29"/>
  <c r="F280" i="29"/>
  <c r="AD279" i="29"/>
  <c r="AB279" i="29"/>
  <c r="Z279" i="29"/>
  <c r="X279" i="29"/>
  <c r="V279" i="29"/>
  <c r="T279" i="29"/>
  <c r="R279" i="29"/>
  <c r="P279" i="29"/>
  <c r="N279" i="29"/>
  <c r="L279" i="29"/>
  <c r="J279" i="29"/>
  <c r="H279" i="29"/>
  <c r="F279" i="29"/>
  <c r="AD278" i="29"/>
  <c r="AB278" i="29"/>
  <c r="Z278" i="29"/>
  <c r="X278" i="29"/>
  <c r="V278" i="29"/>
  <c r="T278" i="29"/>
  <c r="R278" i="29"/>
  <c r="P278" i="29"/>
  <c r="N278" i="29"/>
  <c r="L278" i="29"/>
  <c r="J278" i="29"/>
  <c r="H278" i="29"/>
  <c r="F278" i="29"/>
  <c r="AD277" i="29"/>
  <c r="AB277" i="29"/>
  <c r="Z277" i="29"/>
  <c r="X277" i="29"/>
  <c r="V277" i="29"/>
  <c r="T277" i="29"/>
  <c r="R277" i="29"/>
  <c r="P277" i="29"/>
  <c r="N277" i="29"/>
  <c r="L277" i="29"/>
  <c r="J277" i="29"/>
  <c r="H277" i="29"/>
  <c r="F277" i="29"/>
  <c r="AD276" i="29"/>
  <c r="AB276" i="29"/>
  <c r="Z276" i="29"/>
  <c r="X276" i="29"/>
  <c r="V276" i="29"/>
  <c r="T276" i="29"/>
  <c r="R276" i="29"/>
  <c r="P276" i="29"/>
  <c r="N276" i="29"/>
  <c r="L276" i="29"/>
  <c r="J276" i="29"/>
  <c r="H276" i="29"/>
  <c r="F276" i="29"/>
  <c r="AD275" i="29"/>
  <c r="AB275" i="29"/>
  <c r="Z275" i="29"/>
  <c r="X275" i="29"/>
  <c r="V275" i="29"/>
  <c r="T275" i="29"/>
  <c r="R275" i="29"/>
  <c r="P275" i="29"/>
  <c r="N275" i="29"/>
  <c r="L275" i="29"/>
  <c r="J275" i="29"/>
  <c r="H275" i="29"/>
  <c r="F275" i="29"/>
  <c r="AD274" i="29"/>
  <c r="AB274" i="29"/>
  <c r="Z274" i="29"/>
  <c r="X274" i="29"/>
  <c r="V274" i="29"/>
  <c r="T274" i="29"/>
  <c r="R274" i="29"/>
  <c r="P274" i="29"/>
  <c r="N274" i="29"/>
  <c r="L274" i="29"/>
  <c r="J274" i="29"/>
  <c r="H274" i="29"/>
  <c r="F274" i="29"/>
  <c r="AD273" i="29"/>
  <c r="AB273" i="29"/>
  <c r="Z273" i="29"/>
  <c r="X273" i="29"/>
  <c r="V273" i="29"/>
  <c r="T273" i="29"/>
  <c r="R273" i="29"/>
  <c r="P273" i="29"/>
  <c r="N273" i="29"/>
  <c r="L273" i="29"/>
  <c r="J273" i="29"/>
  <c r="H273" i="29"/>
  <c r="F273" i="29"/>
  <c r="AD272" i="29"/>
  <c r="AB272" i="29"/>
  <c r="Z272" i="29"/>
  <c r="X272" i="29"/>
  <c r="V272" i="29"/>
  <c r="T272" i="29"/>
  <c r="R272" i="29"/>
  <c r="P272" i="29"/>
  <c r="N272" i="29"/>
  <c r="L272" i="29"/>
  <c r="J272" i="29"/>
  <c r="H272" i="29"/>
  <c r="F272" i="29"/>
  <c r="AD271" i="29"/>
  <c r="AB271" i="29"/>
  <c r="Z271" i="29"/>
  <c r="X271" i="29"/>
  <c r="V271" i="29"/>
  <c r="T271" i="29"/>
  <c r="R271" i="29"/>
  <c r="P271" i="29"/>
  <c r="N271" i="29"/>
  <c r="L271" i="29"/>
  <c r="J271" i="29"/>
  <c r="H271" i="29"/>
  <c r="F271" i="29"/>
  <c r="AD270" i="29"/>
  <c r="AB270" i="29"/>
  <c r="Z270" i="29"/>
  <c r="X270" i="29"/>
  <c r="V270" i="29"/>
  <c r="T270" i="29"/>
  <c r="R270" i="29"/>
  <c r="P270" i="29"/>
  <c r="N270" i="29"/>
  <c r="L270" i="29"/>
  <c r="J270" i="29"/>
  <c r="H270" i="29"/>
  <c r="F270" i="29"/>
  <c r="AD269" i="29"/>
  <c r="AB269" i="29"/>
  <c r="Z269" i="29"/>
  <c r="X269" i="29"/>
  <c r="V269" i="29"/>
  <c r="T269" i="29"/>
  <c r="R269" i="29"/>
  <c r="P269" i="29"/>
  <c r="N269" i="29"/>
  <c r="L269" i="29"/>
  <c r="J269" i="29"/>
  <c r="H269" i="29"/>
  <c r="F269" i="29"/>
  <c r="AD268" i="29"/>
  <c r="AB268" i="29"/>
  <c r="Z268" i="29"/>
  <c r="X268" i="29"/>
  <c r="V268" i="29"/>
  <c r="T268" i="29"/>
  <c r="R268" i="29"/>
  <c r="P268" i="29"/>
  <c r="N268" i="29"/>
  <c r="L268" i="29"/>
  <c r="J268" i="29"/>
  <c r="H268" i="29"/>
  <c r="F268" i="29"/>
  <c r="AD267" i="29"/>
  <c r="AB267" i="29"/>
  <c r="Z267" i="29"/>
  <c r="X267" i="29"/>
  <c r="V267" i="29"/>
  <c r="T267" i="29"/>
  <c r="R267" i="29"/>
  <c r="P267" i="29"/>
  <c r="N267" i="29"/>
  <c r="L267" i="29"/>
  <c r="J267" i="29"/>
  <c r="H267" i="29"/>
  <c r="F267" i="29"/>
  <c r="AD266" i="29"/>
  <c r="AB266" i="29"/>
  <c r="Z266" i="29"/>
  <c r="X266" i="29"/>
  <c r="V266" i="29"/>
  <c r="T266" i="29"/>
  <c r="R266" i="29"/>
  <c r="P266" i="29"/>
  <c r="N266" i="29"/>
  <c r="L266" i="29"/>
  <c r="J266" i="29"/>
  <c r="H266" i="29"/>
  <c r="F266" i="29"/>
  <c r="AD265" i="29"/>
  <c r="AB265" i="29"/>
  <c r="Z265" i="29"/>
  <c r="X265" i="29"/>
  <c r="V265" i="29"/>
  <c r="T265" i="29"/>
  <c r="R265" i="29"/>
  <c r="P265" i="29"/>
  <c r="N265" i="29"/>
  <c r="L265" i="29"/>
  <c r="J265" i="29"/>
  <c r="H265" i="29"/>
  <c r="F265" i="29"/>
  <c r="AD264" i="29"/>
  <c r="AB264" i="29"/>
  <c r="Z264" i="29"/>
  <c r="X264" i="29"/>
  <c r="V264" i="29"/>
  <c r="T264" i="29"/>
  <c r="R264" i="29"/>
  <c r="P264" i="29"/>
  <c r="N264" i="29"/>
  <c r="L264" i="29"/>
  <c r="J264" i="29"/>
  <c r="H264" i="29"/>
  <c r="F264" i="29"/>
  <c r="AD263" i="29"/>
  <c r="AB263" i="29"/>
  <c r="Z263" i="29"/>
  <c r="X263" i="29"/>
  <c r="V263" i="29"/>
  <c r="T263" i="29"/>
  <c r="R263" i="29"/>
  <c r="P263" i="29"/>
  <c r="N263" i="29"/>
  <c r="L263" i="29"/>
  <c r="J263" i="29"/>
  <c r="H263" i="29"/>
  <c r="F263" i="29"/>
  <c r="AD262" i="29"/>
  <c r="AB262" i="29"/>
  <c r="Z262" i="29"/>
  <c r="X262" i="29"/>
  <c r="V262" i="29"/>
  <c r="T262" i="29"/>
  <c r="R262" i="29"/>
  <c r="P262" i="29"/>
  <c r="N262" i="29"/>
  <c r="L262" i="29"/>
  <c r="J262" i="29"/>
  <c r="H262" i="29"/>
  <c r="F262" i="29"/>
  <c r="AD261" i="29"/>
  <c r="AB261" i="29"/>
  <c r="Z261" i="29"/>
  <c r="X261" i="29"/>
  <c r="V261" i="29"/>
  <c r="T261" i="29"/>
  <c r="R261" i="29"/>
  <c r="P261" i="29"/>
  <c r="N261" i="29"/>
  <c r="L261" i="29"/>
  <c r="J261" i="29"/>
  <c r="H261" i="29"/>
  <c r="F261" i="29"/>
  <c r="AD260" i="29"/>
  <c r="AB260" i="29"/>
  <c r="Z260" i="29"/>
  <c r="X260" i="29"/>
  <c r="V260" i="29"/>
  <c r="T260" i="29"/>
  <c r="R260" i="29"/>
  <c r="P260" i="29"/>
  <c r="N260" i="29"/>
  <c r="L260" i="29"/>
  <c r="J260" i="29"/>
  <c r="H260" i="29"/>
  <c r="F260" i="29"/>
  <c r="AD259" i="29"/>
  <c r="AB259" i="29"/>
  <c r="Z259" i="29"/>
  <c r="X259" i="29"/>
  <c r="V259" i="29"/>
  <c r="T259" i="29"/>
  <c r="R259" i="29"/>
  <c r="P259" i="29"/>
  <c r="N259" i="29"/>
  <c r="L259" i="29"/>
  <c r="J259" i="29"/>
  <c r="H259" i="29"/>
  <c r="F259" i="29"/>
  <c r="AD258" i="29"/>
  <c r="AB258" i="29"/>
  <c r="Z258" i="29"/>
  <c r="X258" i="29"/>
  <c r="V258" i="29"/>
  <c r="T258" i="29"/>
  <c r="R258" i="29"/>
  <c r="P258" i="29"/>
  <c r="N258" i="29"/>
  <c r="L258" i="29"/>
  <c r="J258" i="29"/>
  <c r="H258" i="29"/>
  <c r="F258" i="29"/>
  <c r="AD257" i="29"/>
  <c r="AB257" i="29"/>
  <c r="Z257" i="29"/>
  <c r="X257" i="29"/>
  <c r="V257" i="29"/>
  <c r="T257" i="29"/>
  <c r="R257" i="29"/>
  <c r="P257" i="29"/>
  <c r="N257" i="29"/>
  <c r="L257" i="29"/>
  <c r="J257" i="29"/>
  <c r="H257" i="29"/>
  <c r="F257" i="29"/>
  <c r="AD256" i="29"/>
  <c r="AB256" i="29"/>
  <c r="Z256" i="29"/>
  <c r="X256" i="29"/>
  <c r="V256" i="29"/>
  <c r="T256" i="29"/>
  <c r="R256" i="29"/>
  <c r="P256" i="29"/>
  <c r="N256" i="29"/>
  <c r="L256" i="29"/>
  <c r="J256" i="29"/>
  <c r="H256" i="29"/>
  <c r="F256" i="29"/>
  <c r="AD255" i="29"/>
  <c r="AB255" i="29"/>
  <c r="Z255" i="29"/>
  <c r="X255" i="29"/>
  <c r="V255" i="29"/>
  <c r="T255" i="29"/>
  <c r="R255" i="29"/>
  <c r="P255" i="29"/>
  <c r="N255" i="29"/>
  <c r="L255" i="29"/>
  <c r="J255" i="29"/>
  <c r="H255" i="29"/>
  <c r="F255" i="29"/>
  <c r="AD254" i="29"/>
  <c r="AB254" i="29"/>
  <c r="Z254" i="29"/>
  <c r="X254" i="29"/>
  <c r="V254" i="29"/>
  <c r="T254" i="29"/>
  <c r="R254" i="29"/>
  <c r="P254" i="29"/>
  <c r="N254" i="29"/>
  <c r="L254" i="29"/>
  <c r="J254" i="29"/>
  <c r="H254" i="29"/>
  <c r="F254" i="29"/>
  <c r="AD253" i="29"/>
  <c r="AB253" i="29"/>
  <c r="Z253" i="29"/>
  <c r="X253" i="29"/>
  <c r="V253" i="29"/>
  <c r="T253" i="29"/>
  <c r="R253" i="29"/>
  <c r="P253" i="29"/>
  <c r="N253" i="29"/>
  <c r="L253" i="29"/>
  <c r="J253" i="29"/>
  <c r="H253" i="29"/>
  <c r="F253" i="29"/>
  <c r="AD252" i="29"/>
  <c r="AB252" i="29"/>
  <c r="Z252" i="29"/>
  <c r="X252" i="29"/>
  <c r="V252" i="29"/>
  <c r="T252" i="29"/>
  <c r="R252" i="29"/>
  <c r="P252" i="29"/>
  <c r="N252" i="29"/>
  <c r="L252" i="29"/>
  <c r="J252" i="29"/>
  <c r="H252" i="29"/>
  <c r="F252" i="29"/>
  <c r="AD251" i="29"/>
  <c r="AB251" i="29"/>
  <c r="Z251" i="29"/>
  <c r="X251" i="29"/>
  <c r="V251" i="29"/>
  <c r="T251" i="29"/>
  <c r="R251" i="29"/>
  <c r="P251" i="29"/>
  <c r="N251" i="29"/>
  <c r="L251" i="29"/>
  <c r="J251" i="29"/>
  <c r="H251" i="29"/>
  <c r="F251" i="29"/>
  <c r="AD250" i="29"/>
  <c r="AB250" i="29"/>
  <c r="Z250" i="29"/>
  <c r="X250" i="29"/>
  <c r="V250" i="29"/>
  <c r="T250" i="29"/>
  <c r="R250" i="29"/>
  <c r="P250" i="29"/>
  <c r="N250" i="29"/>
  <c r="L250" i="29"/>
  <c r="J250" i="29"/>
  <c r="H250" i="29"/>
  <c r="F250" i="29"/>
  <c r="AD249" i="29"/>
  <c r="AB249" i="29"/>
  <c r="Z249" i="29"/>
  <c r="X249" i="29"/>
  <c r="V249" i="29"/>
  <c r="T249" i="29"/>
  <c r="R249" i="29"/>
  <c r="P249" i="29"/>
  <c r="N249" i="29"/>
  <c r="L249" i="29"/>
  <c r="J249" i="29"/>
  <c r="H249" i="29"/>
  <c r="F249" i="29"/>
  <c r="AD248" i="29"/>
  <c r="AB248" i="29"/>
  <c r="Z248" i="29"/>
  <c r="X248" i="29"/>
  <c r="V248" i="29"/>
  <c r="T248" i="29"/>
  <c r="R248" i="29"/>
  <c r="P248" i="29"/>
  <c r="N248" i="29"/>
  <c r="L248" i="29"/>
  <c r="J248" i="29"/>
  <c r="H248" i="29"/>
  <c r="F248" i="29"/>
  <c r="AD247" i="29"/>
  <c r="AB247" i="29"/>
  <c r="Z247" i="29"/>
  <c r="X247" i="29"/>
  <c r="V247" i="29"/>
  <c r="T247" i="29"/>
  <c r="R247" i="29"/>
  <c r="P247" i="29"/>
  <c r="N247" i="29"/>
  <c r="L247" i="29"/>
  <c r="J247" i="29"/>
  <c r="H247" i="29"/>
  <c r="F247" i="29"/>
  <c r="AD246" i="29"/>
  <c r="AB246" i="29"/>
  <c r="Z246" i="29"/>
  <c r="X246" i="29"/>
  <c r="V246" i="29"/>
  <c r="T246" i="29"/>
  <c r="R246" i="29"/>
  <c r="P246" i="29"/>
  <c r="N246" i="29"/>
  <c r="L246" i="29"/>
  <c r="J246" i="29"/>
  <c r="H246" i="29"/>
  <c r="F246" i="29"/>
  <c r="AD245" i="29"/>
  <c r="AB245" i="29"/>
  <c r="Z245" i="29"/>
  <c r="X245" i="29"/>
  <c r="V245" i="29"/>
  <c r="T245" i="29"/>
  <c r="R245" i="29"/>
  <c r="P245" i="29"/>
  <c r="N245" i="29"/>
  <c r="L245" i="29"/>
  <c r="J245" i="29"/>
  <c r="H245" i="29"/>
  <c r="F245" i="29"/>
  <c r="AD244" i="29"/>
  <c r="AB244" i="29"/>
  <c r="Z244" i="29"/>
  <c r="X244" i="29"/>
  <c r="V244" i="29"/>
  <c r="T244" i="29"/>
  <c r="R244" i="29"/>
  <c r="P244" i="29"/>
  <c r="N244" i="29"/>
  <c r="L244" i="29"/>
  <c r="J244" i="29"/>
  <c r="H244" i="29"/>
  <c r="F244" i="29"/>
  <c r="AD243" i="29"/>
  <c r="AB243" i="29"/>
  <c r="Z243" i="29"/>
  <c r="X243" i="29"/>
  <c r="V243" i="29"/>
  <c r="T243" i="29"/>
  <c r="R243" i="29"/>
  <c r="P243" i="29"/>
  <c r="N243" i="29"/>
  <c r="L243" i="29"/>
  <c r="J243" i="29"/>
  <c r="H243" i="29"/>
  <c r="F243" i="29"/>
  <c r="AD242" i="29"/>
  <c r="AB242" i="29"/>
  <c r="Z242" i="29"/>
  <c r="X242" i="29"/>
  <c r="V242" i="29"/>
  <c r="T242" i="29"/>
  <c r="R242" i="29"/>
  <c r="P242" i="29"/>
  <c r="N242" i="29"/>
  <c r="L242" i="29"/>
  <c r="J242" i="29"/>
  <c r="H242" i="29"/>
  <c r="F242" i="29"/>
  <c r="AD241" i="29"/>
  <c r="AB241" i="29"/>
  <c r="Z241" i="29"/>
  <c r="X241" i="29"/>
  <c r="V241" i="29"/>
  <c r="T241" i="29"/>
  <c r="R241" i="29"/>
  <c r="P241" i="29"/>
  <c r="N241" i="29"/>
  <c r="L241" i="29"/>
  <c r="J241" i="29"/>
  <c r="H241" i="29"/>
  <c r="F241" i="29"/>
  <c r="AD240" i="29"/>
  <c r="AB240" i="29"/>
  <c r="Z240" i="29"/>
  <c r="X240" i="29"/>
  <c r="V240" i="29"/>
  <c r="T240" i="29"/>
  <c r="R240" i="29"/>
  <c r="P240" i="29"/>
  <c r="N240" i="29"/>
  <c r="L240" i="29"/>
  <c r="J240" i="29"/>
  <c r="H240" i="29"/>
  <c r="F240" i="29"/>
  <c r="AD239" i="29"/>
  <c r="AB239" i="29"/>
  <c r="Z239" i="29"/>
  <c r="X239" i="29"/>
  <c r="V239" i="29"/>
  <c r="T239" i="29"/>
  <c r="R239" i="29"/>
  <c r="P239" i="29"/>
  <c r="N239" i="29"/>
  <c r="L239" i="29"/>
  <c r="J239" i="29"/>
  <c r="H239" i="29"/>
  <c r="F239" i="29"/>
  <c r="AD238" i="29"/>
  <c r="AB238" i="29"/>
  <c r="Z238" i="29"/>
  <c r="X238" i="29"/>
  <c r="V238" i="29"/>
  <c r="T238" i="29"/>
  <c r="R238" i="29"/>
  <c r="P238" i="29"/>
  <c r="N238" i="29"/>
  <c r="L238" i="29"/>
  <c r="J238" i="29"/>
  <c r="H238" i="29"/>
  <c r="F238" i="29"/>
  <c r="AD237" i="29"/>
  <c r="AB237" i="29"/>
  <c r="Z237" i="29"/>
  <c r="X237" i="29"/>
  <c r="V237" i="29"/>
  <c r="T237" i="29"/>
  <c r="R237" i="29"/>
  <c r="P237" i="29"/>
  <c r="N237" i="29"/>
  <c r="L237" i="29"/>
  <c r="J237" i="29"/>
  <c r="H237" i="29"/>
  <c r="F237" i="29"/>
  <c r="AD236" i="29"/>
  <c r="AB236" i="29"/>
  <c r="Z236" i="29"/>
  <c r="X236" i="29"/>
  <c r="V236" i="29"/>
  <c r="T236" i="29"/>
  <c r="R236" i="29"/>
  <c r="P236" i="29"/>
  <c r="N236" i="29"/>
  <c r="L236" i="29"/>
  <c r="J236" i="29"/>
  <c r="H236" i="29"/>
  <c r="F236" i="29"/>
  <c r="AD235" i="29"/>
  <c r="AB235" i="29"/>
  <c r="Z235" i="29"/>
  <c r="X235" i="29"/>
  <c r="V235" i="29"/>
  <c r="T235" i="29"/>
  <c r="R235" i="29"/>
  <c r="P235" i="29"/>
  <c r="N235" i="29"/>
  <c r="L235" i="29"/>
  <c r="J235" i="29"/>
  <c r="H235" i="29"/>
  <c r="F235" i="29"/>
  <c r="AD234" i="29"/>
  <c r="AB234" i="29"/>
  <c r="Z234" i="29"/>
  <c r="X234" i="29"/>
  <c r="V234" i="29"/>
  <c r="T234" i="29"/>
  <c r="R234" i="29"/>
  <c r="P234" i="29"/>
  <c r="N234" i="29"/>
  <c r="L234" i="29"/>
  <c r="J234" i="29"/>
  <c r="H234" i="29"/>
  <c r="F234" i="29"/>
  <c r="AD233" i="29"/>
  <c r="AB233" i="29"/>
  <c r="Z233" i="29"/>
  <c r="X233" i="29"/>
  <c r="V233" i="29"/>
  <c r="T233" i="29"/>
  <c r="R233" i="29"/>
  <c r="P233" i="29"/>
  <c r="N233" i="29"/>
  <c r="L233" i="29"/>
  <c r="J233" i="29"/>
  <c r="H233" i="29"/>
  <c r="F233" i="29"/>
  <c r="AD232" i="29"/>
  <c r="AB232" i="29"/>
  <c r="Z232" i="29"/>
  <c r="X232" i="29"/>
  <c r="V232" i="29"/>
  <c r="T232" i="29"/>
  <c r="R232" i="29"/>
  <c r="P232" i="29"/>
  <c r="N232" i="29"/>
  <c r="L232" i="29"/>
  <c r="J232" i="29"/>
  <c r="H232" i="29"/>
  <c r="F232" i="29"/>
  <c r="AD231" i="29"/>
  <c r="AB231" i="29"/>
  <c r="Z231" i="29"/>
  <c r="X231" i="29"/>
  <c r="V231" i="29"/>
  <c r="T231" i="29"/>
  <c r="R231" i="29"/>
  <c r="P231" i="29"/>
  <c r="N231" i="29"/>
  <c r="L231" i="29"/>
  <c r="J231" i="29"/>
  <c r="H231" i="29"/>
  <c r="F231" i="29"/>
  <c r="AD230" i="29"/>
  <c r="AB230" i="29"/>
  <c r="Z230" i="29"/>
  <c r="X230" i="29"/>
  <c r="V230" i="29"/>
  <c r="T230" i="29"/>
  <c r="R230" i="29"/>
  <c r="P230" i="29"/>
  <c r="N230" i="29"/>
  <c r="L230" i="29"/>
  <c r="J230" i="29"/>
  <c r="H230" i="29"/>
  <c r="F230" i="29"/>
  <c r="AD229" i="29"/>
  <c r="AB229" i="29"/>
  <c r="Z229" i="29"/>
  <c r="X229" i="29"/>
  <c r="V229" i="29"/>
  <c r="T229" i="29"/>
  <c r="R229" i="29"/>
  <c r="P229" i="29"/>
  <c r="N229" i="29"/>
  <c r="L229" i="29"/>
  <c r="J229" i="29"/>
  <c r="H229" i="29"/>
  <c r="F229" i="29"/>
  <c r="AD228" i="29"/>
  <c r="AB228" i="29"/>
  <c r="Z228" i="29"/>
  <c r="X228" i="29"/>
  <c r="V228" i="29"/>
  <c r="T228" i="29"/>
  <c r="R228" i="29"/>
  <c r="P228" i="29"/>
  <c r="N228" i="29"/>
  <c r="L228" i="29"/>
  <c r="J228" i="29"/>
  <c r="H228" i="29"/>
  <c r="F228" i="29"/>
  <c r="AD227" i="29"/>
  <c r="AB227" i="29"/>
  <c r="Z227" i="29"/>
  <c r="X227" i="29"/>
  <c r="V227" i="29"/>
  <c r="T227" i="29"/>
  <c r="R227" i="29"/>
  <c r="P227" i="29"/>
  <c r="N227" i="29"/>
  <c r="L227" i="29"/>
  <c r="J227" i="29"/>
  <c r="H227" i="29"/>
  <c r="F227" i="29"/>
  <c r="AD226" i="29"/>
  <c r="AB226" i="29"/>
  <c r="Z226" i="29"/>
  <c r="X226" i="29"/>
  <c r="V226" i="29"/>
  <c r="T226" i="29"/>
  <c r="R226" i="29"/>
  <c r="P226" i="29"/>
  <c r="N226" i="29"/>
  <c r="L226" i="29"/>
  <c r="J226" i="29"/>
  <c r="H226" i="29"/>
  <c r="F226" i="29"/>
  <c r="AD225" i="29"/>
  <c r="AB225" i="29"/>
  <c r="Z225" i="29"/>
  <c r="X225" i="29"/>
  <c r="V225" i="29"/>
  <c r="T225" i="29"/>
  <c r="R225" i="29"/>
  <c r="P225" i="29"/>
  <c r="N225" i="29"/>
  <c r="L225" i="29"/>
  <c r="J225" i="29"/>
  <c r="H225" i="29"/>
  <c r="F225" i="29"/>
  <c r="AD224" i="29"/>
  <c r="AB224" i="29"/>
  <c r="Z224" i="29"/>
  <c r="X224" i="29"/>
  <c r="V224" i="29"/>
  <c r="T224" i="29"/>
  <c r="R224" i="29"/>
  <c r="P224" i="29"/>
  <c r="N224" i="29"/>
  <c r="L224" i="29"/>
  <c r="J224" i="29"/>
  <c r="H224" i="29"/>
  <c r="F224" i="29"/>
  <c r="AD223" i="29"/>
  <c r="AB223" i="29"/>
  <c r="Z223" i="29"/>
  <c r="X223" i="29"/>
  <c r="V223" i="29"/>
  <c r="T223" i="29"/>
  <c r="R223" i="29"/>
  <c r="P223" i="29"/>
  <c r="N223" i="29"/>
  <c r="L223" i="29"/>
  <c r="J223" i="29"/>
  <c r="H223" i="29"/>
  <c r="F223" i="29"/>
  <c r="AD222" i="29"/>
  <c r="AB222" i="29"/>
  <c r="Z222" i="29"/>
  <c r="X222" i="29"/>
  <c r="V222" i="29"/>
  <c r="T222" i="29"/>
  <c r="R222" i="29"/>
  <c r="P222" i="29"/>
  <c r="N222" i="29"/>
  <c r="L222" i="29"/>
  <c r="J222" i="29"/>
  <c r="H222" i="29"/>
  <c r="F222" i="29"/>
  <c r="AD221" i="29"/>
  <c r="AB221" i="29"/>
  <c r="Z221" i="29"/>
  <c r="X221" i="29"/>
  <c r="V221" i="29"/>
  <c r="T221" i="29"/>
  <c r="R221" i="29"/>
  <c r="P221" i="29"/>
  <c r="N221" i="29"/>
  <c r="L221" i="29"/>
  <c r="J221" i="29"/>
  <c r="H221" i="29"/>
  <c r="F221" i="29"/>
  <c r="AD220" i="29"/>
  <c r="AB220" i="29"/>
  <c r="Z220" i="29"/>
  <c r="X220" i="29"/>
  <c r="V220" i="29"/>
  <c r="T220" i="29"/>
  <c r="R220" i="29"/>
  <c r="P220" i="29"/>
  <c r="N220" i="29"/>
  <c r="L220" i="29"/>
  <c r="J220" i="29"/>
  <c r="H220" i="29"/>
  <c r="F220" i="29"/>
  <c r="AD219" i="29"/>
  <c r="AB219" i="29"/>
  <c r="Z219" i="29"/>
  <c r="X219" i="29"/>
  <c r="V219" i="29"/>
  <c r="T219" i="29"/>
  <c r="R219" i="29"/>
  <c r="P219" i="29"/>
  <c r="N219" i="29"/>
  <c r="L219" i="29"/>
  <c r="J219" i="29"/>
  <c r="H219" i="29"/>
  <c r="F219" i="29"/>
  <c r="AD218" i="29"/>
  <c r="AB218" i="29"/>
  <c r="Z218" i="29"/>
  <c r="X218" i="29"/>
  <c r="V218" i="29"/>
  <c r="T218" i="29"/>
  <c r="R218" i="29"/>
  <c r="P218" i="29"/>
  <c r="N218" i="29"/>
  <c r="L218" i="29"/>
  <c r="J218" i="29"/>
  <c r="H218" i="29"/>
  <c r="F218" i="29"/>
  <c r="AD217" i="29"/>
  <c r="AB217" i="29"/>
  <c r="Z217" i="29"/>
  <c r="X217" i="29"/>
  <c r="V217" i="29"/>
  <c r="T217" i="29"/>
  <c r="R217" i="29"/>
  <c r="P217" i="29"/>
  <c r="N217" i="29"/>
  <c r="L217" i="29"/>
  <c r="J217" i="29"/>
  <c r="H217" i="29"/>
  <c r="F217" i="29"/>
  <c r="AD216" i="29"/>
  <c r="AB216" i="29"/>
  <c r="Z216" i="29"/>
  <c r="X216" i="29"/>
  <c r="V216" i="29"/>
  <c r="T216" i="29"/>
  <c r="R216" i="29"/>
  <c r="P216" i="29"/>
  <c r="N216" i="29"/>
  <c r="L216" i="29"/>
  <c r="J216" i="29"/>
  <c r="H216" i="29"/>
  <c r="F216" i="29"/>
  <c r="AD215" i="29"/>
  <c r="AB215" i="29"/>
  <c r="Z215" i="29"/>
  <c r="X215" i="29"/>
  <c r="V215" i="29"/>
  <c r="T215" i="29"/>
  <c r="R215" i="29"/>
  <c r="P215" i="29"/>
  <c r="N215" i="29"/>
  <c r="L215" i="29"/>
  <c r="J215" i="29"/>
  <c r="H215" i="29"/>
  <c r="F215" i="29"/>
  <c r="AD214" i="29"/>
  <c r="AB214" i="29"/>
  <c r="Z214" i="29"/>
  <c r="X214" i="29"/>
  <c r="V214" i="29"/>
  <c r="T214" i="29"/>
  <c r="R214" i="29"/>
  <c r="P214" i="29"/>
  <c r="N214" i="29"/>
  <c r="L214" i="29"/>
  <c r="J214" i="29"/>
  <c r="H214" i="29"/>
  <c r="F214" i="29"/>
  <c r="AD213" i="29"/>
  <c r="AB213" i="29"/>
  <c r="Z213" i="29"/>
  <c r="X213" i="29"/>
  <c r="V213" i="29"/>
  <c r="T213" i="29"/>
  <c r="R213" i="29"/>
  <c r="P213" i="29"/>
  <c r="N213" i="29"/>
  <c r="L213" i="29"/>
  <c r="J213" i="29"/>
  <c r="H213" i="29"/>
  <c r="F213" i="29"/>
  <c r="AD212" i="29"/>
  <c r="AB212" i="29"/>
  <c r="Z212" i="29"/>
  <c r="X212" i="29"/>
  <c r="V212" i="29"/>
  <c r="T212" i="29"/>
  <c r="R212" i="29"/>
  <c r="P212" i="29"/>
  <c r="N212" i="29"/>
  <c r="L212" i="29"/>
  <c r="J212" i="29"/>
  <c r="H212" i="29"/>
  <c r="F212" i="29"/>
  <c r="AD211" i="29"/>
  <c r="AB211" i="29"/>
  <c r="Z211" i="29"/>
  <c r="X211" i="29"/>
  <c r="V211" i="29"/>
  <c r="T211" i="29"/>
  <c r="R211" i="29"/>
  <c r="P211" i="29"/>
  <c r="N211" i="29"/>
  <c r="L211" i="29"/>
  <c r="J211" i="29"/>
  <c r="H211" i="29"/>
  <c r="F211" i="29"/>
  <c r="AD210" i="29"/>
  <c r="AB210" i="29"/>
  <c r="Z210" i="29"/>
  <c r="X210" i="29"/>
  <c r="V210" i="29"/>
  <c r="T210" i="29"/>
  <c r="R210" i="29"/>
  <c r="P210" i="29"/>
  <c r="N210" i="29"/>
  <c r="L210" i="29"/>
  <c r="J210" i="29"/>
  <c r="H210" i="29"/>
  <c r="F210" i="29"/>
  <c r="AD209" i="29"/>
  <c r="AB209" i="29"/>
  <c r="Z209" i="29"/>
  <c r="X209" i="29"/>
  <c r="V209" i="29"/>
  <c r="T209" i="29"/>
  <c r="R209" i="29"/>
  <c r="P209" i="29"/>
  <c r="N209" i="29"/>
  <c r="L209" i="29"/>
  <c r="J209" i="29"/>
  <c r="H209" i="29"/>
  <c r="F209" i="29"/>
  <c r="AD208" i="29"/>
  <c r="AB208" i="29"/>
  <c r="Z208" i="29"/>
  <c r="X208" i="29"/>
  <c r="V208" i="29"/>
  <c r="T208" i="29"/>
  <c r="R208" i="29"/>
  <c r="P208" i="29"/>
  <c r="N208" i="29"/>
  <c r="L208" i="29"/>
  <c r="J208" i="29"/>
  <c r="H208" i="29"/>
  <c r="F208" i="29"/>
  <c r="AD207" i="29"/>
  <c r="AB207" i="29"/>
  <c r="Z207" i="29"/>
  <c r="X207" i="29"/>
  <c r="V207" i="29"/>
  <c r="T207" i="29"/>
  <c r="R207" i="29"/>
  <c r="P207" i="29"/>
  <c r="N207" i="29"/>
  <c r="L207" i="29"/>
  <c r="J207" i="29"/>
  <c r="H207" i="29"/>
  <c r="F207" i="29"/>
  <c r="AD206" i="29"/>
  <c r="AB206" i="29"/>
  <c r="Z206" i="29"/>
  <c r="X206" i="29"/>
  <c r="V206" i="29"/>
  <c r="T206" i="29"/>
  <c r="R206" i="29"/>
  <c r="P206" i="29"/>
  <c r="N206" i="29"/>
  <c r="L206" i="29"/>
  <c r="J206" i="29"/>
  <c r="H206" i="29"/>
  <c r="F206" i="29"/>
  <c r="AD205" i="29"/>
  <c r="AB205" i="29"/>
  <c r="Z205" i="29"/>
  <c r="X205" i="29"/>
  <c r="V205" i="29"/>
  <c r="T205" i="29"/>
  <c r="R205" i="29"/>
  <c r="P205" i="29"/>
  <c r="N205" i="29"/>
  <c r="L205" i="29"/>
  <c r="J205" i="29"/>
  <c r="H205" i="29"/>
  <c r="F205" i="29"/>
  <c r="AD204" i="29"/>
  <c r="AB204" i="29"/>
  <c r="Z204" i="29"/>
  <c r="X204" i="29"/>
  <c r="V204" i="29"/>
  <c r="T204" i="29"/>
  <c r="R204" i="29"/>
  <c r="P204" i="29"/>
  <c r="N204" i="29"/>
  <c r="L204" i="29"/>
  <c r="J204" i="29"/>
  <c r="H204" i="29"/>
  <c r="F204" i="29"/>
  <c r="AD203" i="29"/>
  <c r="AB203" i="29"/>
  <c r="Z203" i="29"/>
  <c r="X203" i="29"/>
  <c r="V203" i="29"/>
  <c r="T203" i="29"/>
  <c r="R203" i="29"/>
  <c r="P203" i="29"/>
  <c r="N203" i="29"/>
  <c r="L203" i="29"/>
  <c r="J203" i="29"/>
  <c r="H203" i="29"/>
  <c r="F203" i="29"/>
  <c r="AD202" i="29"/>
  <c r="AB202" i="29"/>
  <c r="Z202" i="29"/>
  <c r="X202" i="29"/>
  <c r="V202" i="29"/>
  <c r="T202" i="29"/>
  <c r="R202" i="29"/>
  <c r="P202" i="29"/>
  <c r="N202" i="29"/>
  <c r="L202" i="29"/>
  <c r="J202" i="29"/>
  <c r="H202" i="29"/>
  <c r="F202" i="29"/>
  <c r="AD201" i="29"/>
  <c r="AB201" i="29"/>
  <c r="Z201" i="29"/>
  <c r="X201" i="29"/>
  <c r="V201" i="29"/>
  <c r="T201" i="29"/>
  <c r="R201" i="29"/>
  <c r="P201" i="29"/>
  <c r="N201" i="29"/>
  <c r="L201" i="29"/>
  <c r="J201" i="29"/>
  <c r="H201" i="29"/>
  <c r="F201" i="29"/>
  <c r="AD200" i="29"/>
  <c r="AB200" i="29"/>
  <c r="Z200" i="29"/>
  <c r="X200" i="29"/>
  <c r="V200" i="29"/>
  <c r="T200" i="29"/>
  <c r="R200" i="29"/>
  <c r="P200" i="29"/>
  <c r="N200" i="29"/>
  <c r="L200" i="29"/>
  <c r="J200" i="29"/>
  <c r="H200" i="29"/>
  <c r="F200" i="29"/>
  <c r="AD199" i="29"/>
  <c r="AB199" i="29"/>
  <c r="Z199" i="29"/>
  <c r="X199" i="29"/>
  <c r="V199" i="29"/>
  <c r="T199" i="29"/>
  <c r="R199" i="29"/>
  <c r="P199" i="29"/>
  <c r="N199" i="29"/>
  <c r="L199" i="29"/>
  <c r="J199" i="29"/>
  <c r="H199" i="29"/>
  <c r="F199" i="29"/>
  <c r="AD198" i="29"/>
  <c r="AB198" i="29"/>
  <c r="Z198" i="29"/>
  <c r="X198" i="29"/>
  <c r="V198" i="29"/>
  <c r="T198" i="29"/>
  <c r="R198" i="29"/>
  <c r="P198" i="29"/>
  <c r="N198" i="29"/>
  <c r="L198" i="29"/>
  <c r="J198" i="29"/>
  <c r="H198" i="29"/>
  <c r="F198" i="29"/>
  <c r="AD197" i="29"/>
  <c r="AB197" i="29"/>
  <c r="Z197" i="29"/>
  <c r="X197" i="29"/>
  <c r="V197" i="29"/>
  <c r="T197" i="29"/>
  <c r="R197" i="29"/>
  <c r="P197" i="29"/>
  <c r="N197" i="29"/>
  <c r="L197" i="29"/>
  <c r="J197" i="29"/>
  <c r="H197" i="29"/>
  <c r="F197" i="29"/>
  <c r="AD196" i="29"/>
  <c r="AB196" i="29"/>
  <c r="Z196" i="29"/>
  <c r="X196" i="29"/>
  <c r="V196" i="29"/>
  <c r="T196" i="29"/>
  <c r="R196" i="29"/>
  <c r="P196" i="29"/>
  <c r="N196" i="29"/>
  <c r="L196" i="29"/>
  <c r="J196" i="29"/>
  <c r="H196" i="29"/>
  <c r="F196" i="29"/>
  <c r="AD195" i="29"/>
  <c r="AB195" i="29"/>
  <c r="Z195" i="29"/>
  <c r="X195" i="29"/>
  <c r="V195" i="29"/>
  <c r="T195" i="29"/>
  <c r="R195" i="29"/>
  <c r="P195" i="29"/>
  <c r="N195" i="29"/>
  <c r="L195" i="29"/>
  <c r="J195" i="29"/>
  <c r="H195" i="29"/>
  <c r="F195" i="29"/>
  <c r="AD194" i="29"/>
  <c r="AB194" i="29"/>
  <c r="Z194" i="29"/>
  <c r="X194" i="29"/>
  <c r="V194" i="29"/>
  <c r="T194" i="29"/>
  <c r="R194" i="29"/>
  <c r="P194" i="29"/>
  <c r="N194" i="29"/>
  <c r="L194" i="29"/>
  <c r="J194" i="29"/>
  <c r="H194" i="29"/>
  <c r="F194" i="29"/>
  <c r="AD193" i="29"/>
  <c r="AB193" i="29"/>
  <c r="Z193" i="29"/>
  <c r="X193" i="29"/>
  <c r="V193" i="29"/>
  <c r="T193" i="29"/>
  <c r="R193" i="29"/>
  <c r="P193" i="29"/>
  <c r="N193" i="29"/>
  <c r="L193" i="29"/>
  <c r="J193" i="29"/>
  <c r="H193" i="29"/>
  <c r="F193" i="29"/>
  <c r="AD192" i="29"/>
  <c r="AB192" i="29"/>
  <c r="Z192" i="29"/>
  <c r="X192" i="29"/>
  <c r="V192" i="29"/>
  <c r="T192" i="29"/>
  <c r="R192" i="29"/>
  <c r="P192" i="29"/>
  <c r="N192" i="29"/>
  <c r="L192" i="29"/>
  <c r="J192" i="29"/>
  <c r="H192" i="29"/>
  <c r="F192" i="29"/>
  <c r="AD191" i="29"/>
  <c r="AB191" i="29"/>
  <c r="Z191" i="29"/>
  <c r="X191" i="29"/>
  <c r="V191" i="29"/>
  <c r="T191" i="29"/>
  <c r="R191" i="29"/>
  <c r="P191" i="29"/>
  <c r="N191" i="29"/>
  <c r="L191" i="29"/>
  <c r="J191" i="29"/>
  <c r="H191" i="29"/>
  <c r="F191" i="29"/>
  <c r="AD190" i="29"/>
  <c r="AB190" i="29"/>
  <c r="Z190" i="29"/>
  <c r="X190" i="29"/>
  <c r="V190" i="29"/>
  <c r="T190" i="29"/>
  <c r="R190" i="29"/>
  <c r="P190" i="29"/>
  <c r="N190" i="29"/>
  <c r="L190" i="29"/>
  <c r="J190" i="29"/>
  <c r="H190" i="29"/>
  <c r="F190" i="29"/>
  <c r="AD189" i="29"/>
  <c r="AB189" i="29"/>
  <c r="Z189" i="29"/>
  <c r="X189" i="29"/>
  <c r="V189" i="29"/>
  <c r="T189" i="29"/>
  <c r="R189" i="29"/>
  <c r="P189" i="29"/>
  <c r="N189" i="29"/>
  <c r="L189" i="29"/>
  <c r="J189" i="29"/>
  <c r="H189" i="29"/>
  <c r="F189" i="29"/>
  <c r="AD188" i="29"/>
  <c r="AB188" i="29"/>
  <c r="Z188" i="29"/>
  <c r="X188" i="29"/>
  <c r="V188" i="29"/>
  <c r="T188" i="29"/>
  <c r="R188" i="29"/>
  <c r="P188" i="29"/>
  <c r="N188" i="29"/>
  <c r="L188" i="29"/>
  <c r="J188" i="29"/>
  <c r="H188" i="29"/>
  <c r="F188" i="29"/>
  <c r="AD187" i="29"/>
  <c r="AB187" i="29"/>
  <c r="Z187" i="29"/>
  <c r="X187" i="29"/>
  <c r="V187" i="29"/>
  <c r="T187" i="29"/>
  <c r="R187" i="29"/>
  <c r="P187" i="29"/>
  <c r="N187" i="29"/>
  <c r="L187" i="29"/>
  <c r="J187" i="29"/>
  <c r="H187" i="29"/>
  <c r="F187" i="29"/>
  <c r="AD186" i="29"/>
  <c r="AB186" i="29"/>
  <c r="Z186" i="29"/>
  <c r="X186" i="29"/>
  <c r="V186" i="29"/>
  <c r="T186" i="29"/>
  <c r="R186" i="29"/>
  <c r="P186" i="29"/>
  <c r="N186" i="29"/>
  <c r="L186" i="29"/>
  <c r="J186" i="29"/>
  <c r="H186" i="29"/>
  <c r="F186" i="29"/>
  <c r="AD185" i="29"/>
  <c r="AB185" i="29"/>
  <c r="Z185" i="29"/>
  <c r="X185" i="29"/>
  <c r="V185" i="29"/>
  <c r="T185" i="29"/>
  <c r="R185" i="29"/>
  <c r="P185" i="29"/>
  <c r="N185" i="29"/>
  <c r="L185" i="29"/>
  <c r="J185" i="29"/>
  <c r="H185" i="29"/>
  <c r="F185" i="29"/>
  <c r="AD184" i="29"/>
  <c r="AB184" i="29"/>
  <c r="Z184" i="29"/>
  <c r="X184" i="29"/>
  <c r="V184" i="29"/>
  <c r="T184" i="29"/>
  <c r="R184" i="29"/>
  <c r="P184" i="29"/>
  <c r="N184" i="29"/>
  <c r="L184" i="29"/>
  <c r="J184" i="29"/>
  <c r="H184" i="29"/>
  <c r="F184" i="29"/>
  <c r="AD183" i="29"/>
  <c r="AB183" i="29"/>
  <c r="Z183" i="29"/>
  <c r="X183" i="29"/>
  <c r="V183" i="29"/>
  <c r="T183" i="29"/>
  <c r="R183" i="29"/>
  <c r="P183" i="29"/>
  <c r="N183" i="29"/>
  <c r="L183" i="29"/>
  <c r="J183" i="29"/>
  <c r="H183" i="29"/>
  <c r="F183" i="29"/>
  <c r="AD182" i="29"/>
  <c r="AB182" i="29"/>
  <c r="Z182" i="29"/>
  <c r="X182" i="29"/>
  <c r="V182" i="29"/>
  <c r="T182" i="29"/>
  <c r="R182" i="29"/>
  <c r="P182" i="29"/>
  <c r="N182" i="29"/>
  <c r="L182" i="29"/>
  <c r="J182" i="29"/>
  <c r="H182" i="29"/>
  <c r="F182" i="29"/>
  <c r="AD181" i="29"/>
  <c r="AB181" i="29"/>
  <c r="Z181" i="29"/>
  <c r="X181" i="29"/>
  <c r="V181" i="29"/>
  <c r="T181" i="29"/>
  <c r="R181" i="29"/>
  <c r="P181" i="29"/>
  <c r="N181" i="29"/>
  <c r="L181" i="29"/>
  <c r="J181" i="29"/>
  <c r="H181" i="29"/>
  <c r="F181" i="29"/>
  <c r="AD180" i="29"/>
  <c r="AB180" i="29"/>
  <c r="Z180" i="29"/>
  <c r="X180" i="29"/>
  <c r="V180" i="29"/>
  <c r="T180" i="29"/>
  <c r="R180" i="29"/>
  <c r="P180" i="29"/>
  <c r="N180" i="29"/>
  <c r="L180" i="29"/>
  <c r="J180" i="29"/>
  <c r="H180" i="29"/>
  <c r="F180" i="29"/>
  <c r="AD179" i="29"/>
  <c r="AB179" i="29"/>
  <c r="Z179" i="29"/>
  <c r="X179" i="29"/>
  <c r="V179" i="29"/>
  <c r="T179" i="29"/>
  <c r="R179" i="29"/>
  <c r="P179" i="29"/>
  <c r="N179" i="29"/>
  <c r="L179" i="29"/>
  <c r="J179" i="29"/>
  <c r="H179" i="29"/>
  <c r="F179" i="29"/>
  <c r="AD178" i="29"/>
  <c r="AB178" i="29"/>
  <c r="Z178" i="29"/>
  <c r="X178" i="29"/>
  <c r="V178" i="29"/>
  <c r="T178" i="29"/>
  <c r="R178" i="29"/>
  <c r="P178" i="29"/>
  <c r="N178" i="29"/>
  <c r="L178" i="29"/>
  <c r="J178" i="29"/>
  <c r="H178" i="29"/>
  <c r="F178" i="29"/>
  <c r="AD177" i="29"/>
  <c r="AB177" i="29"/>
  <c r="Z177" i="29"/>
  <c r="X177" i="29"/>
  <c r="V177" i="29"/>
  <c r="T177" i="29"/>
  <c r="R177" i="29"/>
  <c r="P177" i="29"/>
  <c r="N177" i="29"/>
  <c r="L177" i="29"/>
  <c r="J177" i="29"/>
  <c r="H177" i="29"/>
  <c r="F177" i="29"/>
  <c r="AD176" i="29"/>
  <c r="AB176" i="29"/>
  <c r="Z176" i="29"/>
  <c r="X176" i="29"/>
  <c r="V176" i="29"/>
  <c r="T176" i="29"/>
  <c r="R176" i="29"/>
  <c r="P176" i="29"/>
  <c r="N176" i="29"/>
  <c r="L176" i="29"/>
  <c r="J176" i="29"/>
  <c r="H176" i="29"/>
  <c r="F176" i="29"/>
  <c r="AD175" i="29"/>
  <c r="AB175" i="29"/>
  <c r="Z175" i="29"/>
  <c r="X175" i="29"/>
  <c r="V175" i="29"/>
  <c r="T175" i="29"/>
  <c r="R175" i="29"/>
  <c r="P175" i="29"/>
  <c r="N175" i="29"/>
  <c r="L175" i="29"/>
  <c r="J175" i="29"/>
  <c r="H175" i="29"/>
  <c r="F175" i="29"/>
  <c r="AD174" i="29"/>
  <c r="AB174" i="29"/>
  <c r="Z174" i="29"/>
  <c r="X174" i="29"/>
  <c r="V174" i="29"/>
  <c r="T174" i="29"/>
  <c r="R174" i="29"/>
  <c r="P174" i="29"/>
  <c r="N174" i="29"/>
  <c r="L174" i="29"/>
  <c r="J174" i="29"/>
  <c r="H174" i="29"/>
  <c r="F174" i="29"/>
  <c r="AD173" i="29"/>
  <c r="AB173" i="29"/>
  <c r="Z173" i="29"/>
  <c r="X173" i="29"/>
  <c r="V173" i="29"/>
  <c r="T173" i="29"/>
  <c r="R173" i="29"/>
  <c r="P173" i="29"/>
  <c r="N173" i="29"/>
  <c r="L173" i="29"/>
  <c r="J173" i="29"/>
  <c r="H173" i="29"/>
  <c r="F173" i="29"/>
  <c r="AD172" i="29"/>
  <c r="AB172" i="29"/>
  <c r="Z172" i="29"/>
  <c r="X172" i="29"/>
  <c r="V172" i="29"/>
  <c r="T172" i="29"/>
  <c r="R172" i="29"/>
  <c r="P172" i="29"/>
  <c r="N172" i="29"/>
  <c r="L172" i="29"/>
  <c r="J172" i="29"/>
  <c r="H172" i="29"/>
  <c r="F172" i="29"/>
  <c r="AD171" i="29"/>
  <c r="AB171" i="29"/>
  <c r="Z171" i="29"/>
  <c r="X171" i="29"/>
  <c r="V171" i="29"/>
  <c r="T171" i="29"/>
  <c r="R171" i="29"/>
  <c r="P171" i="29"/>
  <c r="N171" i="29"/>
  <c r="L171" i="29"/>
  <c r="J171" i="29"/>
  <c r="H171" i="29"/>
  <c r="F171" i="29"/>
  <c r="AD170" i="29"/>
  <c r="AB170" i="29"/>
  <c r="Z170" i="29"/>
  <c r="X170" i="29"/>
  <c r="V170" i="29"/>
  <c r="T170" i="29"/>
  <c r="R170" i="29"/>
  <c r="P170" i="29"/>
  <c r="N170" i="29"/>
  <c r="L170" i="29"/>
  <c r="J170" i="29"/>
  <c r="H170" i="29"/>
  <c r="F170" i="29"/>
  <c r="AD169" i="29"/>
  <c r="AB169" i="29"/>
  <c r="Z169" i="29"/>
  <c r="X169" i="29"/>
  <c r="V169" i="29"/>
  <c r="T169" i="29"/>
  <c r="R169" i="29"/>
  <c r="P169" i="29"/>
  <c r="N169" i="29"/>
  <c r="L169" i="29"/>
  <c r="J169" i="29"/>
  <c r="H169" i="29"/>
  <c r="F169" i="29"/>
  <c r="AD168" i="29"/>
  <c r="AB168" i="29"/>
  <c r="Z168" i="29"/>
  <c r="X168" i="29"/>
  <c r="V168" i="29"/>
  <c r="T168" i="29"/>
  <c r="R168" i="29"/>
  <c r="P168" i="29"/>
  <c r="N168" i="29"/>
  <c r="L168" i="29"/>
  <c r="J168" i="29"/>
  <c r="H168" i="29"/>
  <c r="F168" i="29"/>
  <c r="AD167" i="29"/>
  <c r="AB167" i="29"/>
  <c r="Z167" i="29"/>
  <c r="X167" i="29"/>
  <c r="V167" i="29"/>
  <c r="T167" i="29"/>
  <c r="R167" i="29"/>
  <c r="P167" i="29"/>
  <c r="N167" i="29"/>
  <c r="L167" i="29"/>
  <c r="J167" i="29"/>
  <c r="H167" i="29"/>
  <c r="F167" i="29"/>
  <c r="AD166" i="29"/>
  <c r="AB166" i="29"/>
  <c r="Z166" i="29"/>
  <c r="X166" i="29"/>
  <c r="V166" i="29"/>
  <c r="T166" i="29"/>
  <c r="R166" i="29"/>
  <c r="P166" i="29"/>
  <c r="N166" i="29"/>
  <c r="L166" i="29"/>
  <c r="J166" i="29"/>
  <c r="H166" i="29"/>
  <c r="F166" i="29"/>
  <c r="AD165" i="29"/>
  <c r="AB165" i="29"/>
  <c r="Z165" i="29"/>
  <c r="X165" i="29"/>
  <c r="V165" i="29"/>
  <c r="T165" i="29"/>
  <c r="R165" i="29"/>
  <c r="P165" i="29"/>
  <c r="N165" i="29"/>
  <c r="L165" i="29"/>
  <c r="J165" i="29"/>
  <c r="H165" i="29"/>
  <c r="F165" i="29"/>
  <c r="AD164" i="29"/>
  <c r="AB164" i="29"/>
  <c r="Z164" i="29"/>
  <c r="X164" i="29"/>
  <c r="V164" i="29"/>
  <c r="T164" i="29"/>
  <c r="R164" i="29"/>
  <c r="P164" i="29"/>
  <c r="N164" i="29"/>
  <c r="L164" i="29"/>
  <c r="J164" i="29"/>
  <c r="H164" i="29"/>
  <c r="F164" i="29"/>
  <c r="AD163" i="29"/>
  <c r="AB163" i="29"/>
  <c r="Z163" i="29"/>
  <c r="X163" i="29"/>
  <c r="V163" i="29"/>
  <c r="T163" i="29"/>
  <c r="R163" i="29"/>
  <c r="P163" i="29"/>
  <c r="N163" i="29"/>
  <c r="L163" i="29"/>
  <c r="J163" i="29"/>
  <c r="H163" i="29"/>
  <c r="F163" i="29"/>
  <c r="AD162" i="29"/>
  <c r="AB162" i="29"/>
  <c r="Z162" i="29"/>
  <c r="X162" i="29"/>
  <c r="V162" i="29"/>
  <c r="T162" i="29"/>
  <c r="R162" i="29"/>
  <c r="P162" i="29"/>
  <c r="N162" i="29"/>
  <c r="L162" i="29"/>
  <c r="J162" i="29"/>
  <c r="H162" i="29"/>
  <c r="F162" i="29"/>
  <c r="AD161" i="29"/>
  <c r="AB161" i="29"/>
  <c r="Z161" i="29"/>
  <c r="X161" i="29"/>
  <c r="V161" i="29"/>
  <c r="T161" i="29"/>
  <c r="R161" i="29"/>
  <c r="P161" i="29"/>
  <c r="N161" i="29"/>
  <c r="L161" i="29"/>
  <c r="J161" i="29"/>
  <c r="H161" i="29"/>
  <c r="F161" i="29"/>
  <c r="AD160" i="29"/>
  <c r="AB160" i="29"/>
  <c r="Z160" i="29"/>
  <c r="X160" i="29"/>
  <c r="V160" i="29"/>
  <c r="T160" i="29"/>
  <c r="R160" i="29"/>
  <c r="P160" i="29"/>
  <c r="N160" i="29"/>
  <c r="L160" i="29"/>
  <c r="J160" i="29"/>
  <c r="H160" i="29"/>
  <c r="F160" i="29"/>
  <c r="AD159" i="29"/>
  <c r="AB159" i="29"/>
  <c r="Z159" i="29"/>
  <c r="X159" i="29"/>
  <c r="V159" i="29"/>
  <c r="T159" i="29"/>
  <c r="R159" i="29"/>
  <c r="P159" i="29"/>
  <c r="N159" i="29"/>
  <c r="L159" i="29"/>
  <c r="J159" i="29"/>
  <c r="H159" i="29"/>
  <c r="F159" i="29"/>
  <c r="AD158" i="29"/>
  <c r="AB158" i="29"/>
  <c r="Z158" i="29"/>
  <c r="X158" i="29"/>
  <c r="V158" i="29"/>
  <c r="T158" i="29"/>
  <c r="R158" i="29"/>
  <c r="P158" i="29"/>
  <c r="N158" i="29"/>
  <c r="L158" i="29"/>
  <c r="J158" i="29"/>
  <c r="H158" i="29"/>
  <c r="F158" i="29"/>
  <c r="AD157" i="29"/>
  <c r="AB157" i="29"/>
  <c r="Z157" i="29"/>
  <c r="X157" i="29"/>
  <c r="V157" i="29"/>
  <c r="T157" i="29"/>
  <c r="R157" i="29"/>
  <c r="P157" i="29"/>
  <c r="N157" i="29"/>
  <c r="L157" i="29"/>
  <c r="J157" i="29"/>
  <c r="H157" i="29"/>
  <c r="F157" i="29"/>
  <c r="AD156" i="29"/>
  <c r="AB156" i="29"/>
  <c r="Z156" i="29"/>
  <c r="X156" i="29"/>
  <c r="V156" i="29"/>
  <c r="T156" i="29"/>
  <c r="R156" i="29"/>
  <c r="P156" i="29"/>
  <c r="N156" i="29"/>
  <c r="L156" i="29"/>
  <c r="J156" i="29"/>
  <c r="H156" i="29"/>
  <c r="F156" i="29"/>
  <c r="AD155" i="29"/>
  <c r="AB155" i="29"/>
  <c r="Z155" i="29"/>
  <c r="X155" i="29"/>
  <c r="V155" i="29"/>
  <c r="T155" i="29"/>
  <c r="R155" i="29"/>
  <c r="P155" i="29"/>
  <c r="N155" i="29"/>
  <c r="L155" i="29"/>
  <c r="J155" i="29"/>
  <c r="H155" i="29"/>
  <c r="F155" i="29"/>
  <c r="AD154" i="29"/>
  <c r="AB154" i="29"/>
  <c r="Z154" i="29"/>
  <c r="X154" i="29"/>
  <c r="V154" i="29"/>
  <c r="T154" i="29"/>
  <c r="R154" i="29"/>
  <c r="P154" i="29"/>
  <c r="N154" i="29"/>
  <c r="L154" i="29"/>
  <c r="J154" i="29"/>
  <c r="H154" i="29"/>
  <c r="F154" i="29"/>
  <c r="AD153" i="29"/>
  <c r="AB153" i="29"/>
  <c r="Z153" i="29"/>
  <c r="X153" i="29"/>
  <c r="V153" i="29"/>
  <c r="T153" i="29"/>
  <c r="R153" i="29"/>
  <c r="P153" i="29"/>
  <c r="N153" i="29"/>
  <c r="L153" i="29"/>
  <c r="J153" i="29"/>
  <c r="H153" i="29"/>
  <c r="F153" i="29"/>
  <c r="AD152" i="29"/>
  <c r="AB152" i="29"/>
  <c r="Z152" i="29"/>
  <c r="X152" i="29"/>
  <c r="V152" i="29"/>
  <c r="T152" i="29"/>
  <c r="R152" i="29"/>
  <c r="P152" i="29"/>
  <c r="N152" i="29"/>
  <c r="L152" i="29"/>
  <c r="J152" i="29"/>
  <c r="H152" i="29"/>
  <c r="F152" i="29"/>
  <c r="AD151" i="29"/>
  <c r="AB151" i="29"/>
  <c r="Z151" i="29"/>
  <c r="X151" i="29"/>
  <c r="V151" i="29"/>
  <c r="T151" i="29"/>
  <c r="R151" i="29"/>
  <c r="P151" i="29"/>
  <c r="N151" i="29"/>
  <c r="L151" i="29"/>
  <c r="J151" i="29"/>
  <c r="H151" i="29"/>
  <c r="F151" i="29"/>
  <c r="AD150" i="29"/>
  <c r="AB150" i="29"/>
  <c r="Z150" i="29"/>
  <c r="X150" i="29"/>
  <c r="V150" i="29"/>
  <c r="T150" i="29"/>
  <c r="R150" i="29"/>
  <c r="P150" i="29"/>
  <c r="N150" i="29"/>
  <c r="L150" i="29"/>
  <c r="J150" i="29"/>
  <c r="H150" i="29"/>
  <c r="F150" i="29"/>
  <c r="AD149" i="29"/>
  <c r="AB149" i="29"/>
  <c r="Z149" i="29"/>
  <c r="X149" i="29"/>
  <c r="V149" i="29"/>
  <c r="T149" i="29"/>
  <c r="R149" i="29"/>
  <c r="P149" i="29"/>
  <c r="N149" i="29"/>
  <c r="L149" i="29"/>
  <c r="J149" i="29"/>
  <c r="H149" i="29"/>
  <c r="F149" i="29"/>
  <c r="AD148" i="29"/>
  <c r="AB148" i="29"/>
  <c r="Z148" i="29"/>
  <c r="X148" i="29"/>
  <c r="V148" i="29"/>
  <c r="T148" i="29"/>
  <c r="R148" i="29"/>
  <c r="P148" i="29"/>
  <c r="N148" i="29"/>
  <c r="L148" i="29"/>
  <c r="J148" i="29"/>
  <c r="H148" i="29"/>
  <c r="F148" i="29"/>
  <c r="AD147" i="29"/>
  <c r="AB147" i="29"/>
  <c r="Z147" i="29"/>
  <c r="X147" i="29"/>
  <c r="V147" i="29"/>
  <c r="T147" i="29"/>
  <c r="R147" i="29"/>
  <c r="P147" i="29"/>
  <c r="N147" i="29"/>
  <c r="L147" i="29"/>
  <c r="J147" i="29"/>
  <c r="H147" i="29"/>
  <c r="F147" i="29"/>
  <c r="AD146" i="29"/>
  <c r="AB146" i="29"/>
  <c r="Z146" i="29"/>
  <c r="X146" i="29"/>
  <c r="V146" i="29"/>
  <c r="T146" i="29"/>
  <c r="R146" i="29"/>
  <c r="P146" i="29"/>
  <c r="N146" i="29"/>
  <c r="L146" i="29"/>
  <c r="J146" i="29"/>
  <c r="H146" i="29"/>
  <c r="F146" i="29"/>
  <c r="AD145" i="29"/>
  <c r="AB145" i="29"/>
  <c r="Z145" i="29"/>
  <c r="X145" i="29"/>
  <c r="V145" i="29"/>
  <c r="T145" i="29"/>
  <c r="R145" i="29"/>
  <c r="P145" i="29"/>
  <c r="N145" i="29"/>
  <c r="L145" i="29"/>
  <c r="J145" i="29"/>
  <c r="H145" i="29"/>
  <c r="F145" i="29"/>
  <c r="AD144" i="29"/>
  <c r="AB144" i="29"/>
  <c r="Z144" i="29"/>
  <c r="X144" i="29"/>
  <c r="V144" i="29"/>
  <c r="T144" i="29"/>
  <c r="R144" i="29"/>
  <c r="P144" i="29"/>
  <c r="N144" i="29"/>
  <c r="L144" i="29"/>
  <c r="J144" i="29"/>
  <c r="H144" i="29"/>
  <c r="F144" i="29"/>
  <c r="AD143" i="29"/>
  <c r="AB143" i="29"/>
  <c r="Z143" i="29"/>
  <c r="X143" i="29"/>
  <c r="V143" i="29"/>
  <c r="T143" i="29"/>
  <c r="R143" i="29"/>
  <c r="P143" i="29"/>
  <c r="N143" i="29"/>
  <c r="L143" i="29"/>
  <c r="J143" i="29"/>
  <c r="H143" i="29"/>
  <c r="F143" i="29"/>
  <c r="AD142" i="29"/>
  <c r="AB142" i="29"/>
  <c r="Z142" i="29"/>
  <c r="X142" i="29"/>
  <c r="V142" i="29"/>
  <c r="T142" i="29"/>
  <c r="R142" i="29"/>
  <c r="P142" i="29"/>
  <c r="N142" i="29"/>
  <c r="L142" i="29"/>
  <c r="J142" i="29"/>
  <c r="H142" i="29"/>
  <c r="F142" i="29"/>
  <c r="AD141" i="29"/>
  <c r="AB141" i="29"/>
  <c r="Z141" i="29"/>
  <c r="X141" i="29"/>
  <c r="V141" i="29"/>
  <c r="T141" i="29"/>
  <c r="R141" i="29"/>
  <c r="P141" i="29"/>
  <c r="N141" i="29"/>
  <c r="L141" i="29"/>
  <c r="J141" i="29"/>
  <c r="H141" i="29"/>
  <c r="F141" i="29"/>
  <c r="AD140" i="29"/>
  <c r="AB140" i="29"/>
  <c r="Z140" i="29"/>
  <c r="X140" i="29"/>
  <c r="V140" i="29"/>
  <c r="T140" i="29"/>
  <c r="R140" i="29"/>
  <c r="P140" i="29"/>
  <c r="N140" i="29"/>
  <c r="L140" i="29"/>
  <c r="J140" i="29"/>
  <c r="H140" i="29"/>
  <c r="F140" i="29"/>
  <c r="AD139" i="29"/>
  <c r="AB139" i="29"/>
  <c r="Z139" i="29"/>
  <c r="X139" i="29"/>
  <c r="V139" i="29"/>
  <c r="T139" i="29"/>
  <c r="R139" i="29"/>
  <c r="P139" i="29"/>
  <c r="N139" i="29"/>
  <c r="L139" i="29"/>
  <c r="J139" i="29"/>
  <c r="H139" i="29"/>
  <c r="F139" i="29"/>
  <c r="AD138" i="29"/>
  <c r="AB138" i="29"/>
  <c r="Z138" i="29"/>
  <c r="X138" i="29"/>
  <c r="V138" i="29"/>
  <c r="T138" i="29"/>
  <c r="R138" i="29"/>
  <c r="P138" i="29"/>
  <c r="N138" i="29"/>
  <c r="L138" i="29"/>
  <c r="J138" i="29"/>
  <c r="H138" i="29"/>
  <c r="F138" i="29"/>
  <c r="AD137" i="29"/>
  <c r="AB137" i="29"/>
  <c r="Z137" i="29"/>
  <c r="X137" i="29"/>
  <c r="V137" i="29"/>
  <c r="T137" i="29"/>
  <c r="R137" i="29"/>
  <c r="P137" i="29"/>
  <c r="N137" i="29"/>
  <c r="L137" i="29"/>
  <c r="J137" i="29"/>
  <c r="H137" i="29"/>
  <c r="F137" i="29"/>
  <c r="AD136" i="29"/>
  <c r="AB136" i="29"/>
  <c r="Z136" i="29"/>
  <c r="X136" i="29"/>
  <c r="V136" i="29"/>
  <c r="T136" i="29"/>
  <c r="R136" i="29"/>
  <c r="P136" i="29"/>
  <c r="N136" i="29"/>
  <c r="L136" i="29"/>
  <c r="J136" i="29"/>
  <c r="H136" i="29"/>
  <c r="F136" i="29"/>
  <c r="AD135" i="29"/>
  <c r="AB135" i="29"/>
  <c r="Z135" i="29"/>
  <c r="X135" i="29"/>
  <c r="V135" i="29"/>
  <c r="T135" i="29"/>
  <c r="R135" i="29"/>
  <c r="P135" i="29"/>
  <c r="N135" i="29"/>
  <c r="L135" i="29"/>
  <c r="J135" i="29"/>
  <c r="H135" i="29"/>
  <c r="F135" i="29"/>
  <c r="AD134" i="29"/>
  <c r="AB134" i="29"/>
  <c r="Z134" i="29"/>
  <c r="X134" i="29"/>
  <c r="V134" i="29"/>
  <c r="T134" i="29"/>
  <c r="R134" i="29"/>
  <c r="P134" i="29"/>
  <c r="N134" i="29"/>
  <c r="L134" i="29"/>
  <c r="J134" i="29"/>
  <c r="H134" i="29"/>
  <c r="F134" i="29"/>
  <c r="AD133" i="29"/>
  <c r="AB133" i="29"/>
  <c r="Z133" i="29"/>
  <c r="X133" i="29"/>
  <c r="V133" i="29"/>
  <c r="T133" i="29"/>
  <c r="R133" i="29"/>
  <c r="P133" i="29"/>
  <c r="N133" i="29"/>
  <c r="L133" i="29"/>
  <c r="J133" i="29"/>
  <c r="H133" i="29"/>
  <c r="F133" i="29"/>
  <c r="AD132" i="29"/>
  <c r="AB132" i="29"/>
  <c r="Z132" i="29"/>
  <c r="X132" i="29"/>
  <c r="V132" i="29"/>
  <c r="T132" i="29"/>
  <c r="R132" i="29"/>
  <c r="P132" i="29"/>
  <c r="N132" i="29"/>
  <c r="L132" i="29"/>
  <c r="J132" i="29"/>
  <c r="H132" i="29"/>
  <c r="F132" i="29"/>
  <c r="AD131" i="29"/>
  <c r="AB131" i="29"/>
  <c r="Z131" i="29"/>
  <c r="X131" i="29"/>
  <c r="V131" i="29"/>
  <c r="T131" i="29"/>
  <c r="R131" i="29"/>
  <c r="P131" i="29"/>
  <c r="N131" i="29"/>
  <c r="L131" i="29"/>
  <c r="J131" i="29"/>
  <c r="H131" i="29"/>
  <c r="F131" i="29"/>
  <c r="AD130" i="29"/>
  <c r="AB130" i="29"/>
  <c r="Z130" i="29"/>
  <c r="X130" i="29"/>
  <c r="V130" i="29"/>
  <c r="T130" i="29"/>
  <c r="R130" i="29"/>
  <c r="P130" i="29"/>
  <c r="N130" i="29"/>
  <c r="L130" i="29"/>
  <c r="J130" i="29"/>
  <c r="H130" i="29"/>
  <c r="F130" i="29"/>
  <c r="AD129" i="29"/>
  <c r="AB129" i="29"/>
  <c r="Z129" i="29"/>
  <c r="X129" i="29"/>
  <c r="V129" i="29"/>
  <c r="T129" i="29"/>
  <c r="R129" i="29"/>
  <c r="P129" i="29"/>
  <c r="N129" i="29"/>
  <c r="L129" i="29"/>
  <c r="J129" i="29"/>
  <c r="H129" i="29"/>
  <c r="F129" i="29"/>
  <c r="AD128" i="29"/>
  <c r="AB128" i="29"/>
  <c r="Z128" i="29"/>
  <c r="X128" i="29"/>
  <c r="V128" i="29"/>
  <c r="T128" i="29"/>
  <c r="R128" i="29"/>
  <c r="P128" i="29"/>
  <c r="N128" i="29"/>
  <c r="L128" i="29"/>
  <c r="J128" i="29"/>
  <c r="H128" i="29"/>
  <c r="F128" i="29"/>
  <c r="AD127" i="29"/>
  <c r="AB127" i="29"/>
  <c r="Z127" i="29"/>
  <c r="X127" i="29"/>
  <c r="V127" i="29"/>
  <c r="T127" i="29"/>
  <c r="R127" i="29"/>
  <c r="P127" i="29"/>
  <c r="N127" i="29"/>
  <c r="L127" i="29"/>
  <c r="J127" i="29"/>
  <c r="H127" i="29"/>
  <c r="F127" i="29"/>
  <c r="AD126" i="29"/>
  <c r="AB126" i="29"/>
  <c r="Z126" i="29"/>
  <c r="X126" i="29"/>
  <c r="V126" i="29"/>
  <c r="T126" i="29"/>
  <c r="R126" i="29"/>
  <c r="P126" i="29"/>
  <c r="N126" i="29"/>
  <c r="L126" i="29"/>
  <c r="J126" i="29"/>
  <c r="H126" i="29"/>
  <c r="F126" i="29"/>
  <c r="AD125" i="29"/>
  <c r="AB125" i="29"/>
  <c r="Z125" i="29"/>
  <c r="X125" i="29"/>
  <c r="V125" i="29"/>
  <c r="T125" i="29"/>
  <c r="R125" i="29"/>
  <c r="P125" i="29"/>
  <c r="N125" i="29"/>
  <c r="L125" i="29"/>
  <c r="J125" i="29"/>
  <c r="H125" i="29"/>
  <c r="F125" i="29"/>
  <c r="AD124" i="29"/>
  <c r="AB124" i="29"/>
  <c r="Z124" i="29"/>
  <c r="X124" i="29"/>
  <c r="V124" i="29"/>
  <c r="T124" i="29"/>
  <c r="R124" i="29"/>
  <c r="P124" i="29"/>
  <c r="N124" i="29"/>
  <c r="L124" i="29"/>
  <c r="J124" i="29"/>
  <c r="H124" i="29"/>
  <c r="F124" i="29"/>
  <c r="AD123" i="29"/>
  <c r="AB123" i="29"/>
  <c r="Z123" i="29"/>
  <c r="X123" i="29"/>
  <c r="V123" i="29"/>
  <c r="T123" i="29"/>
  <c r="R123" i="29"/>
  <c r="P123" i="29"/>
  <c r="N123" i="29"/>
  <c r="L123" i="29"/>
  <c r="J123" i="29"/>
  <c r="H123" i="29"/>
  <c r="F123" i="29"/>
  <c r="AD122" i="29"/>
  <c r="AB122" i="29"/>
  <c r="Z122" i="29"/>
  <c r="X122" i="29"/>
  <c r="V122" i="29"/>
  <c r="T122" i="29"/>
  <c r="R122" i="29"/>
  <c r="P122" i="29"/>
  <c r="N122" i="29"/>
  <c r="L122" i="29"/>
  <c r="J122" i="29"/>
  <c r="H122" i="29"/>
  <c r="F122" i="29"/>
  <c r="AD121" i="29"/>
  <c r="AB121" i="29"/>
  <c r="Z121" i="29"/>
  <c r="X121" i="29"/>
  <c r="V121" i="29"/>
  <c r="T121" i="29"/>
  <c r="R121" i="29"/>
  <c r="P121" i="29"/>
  <c r="N121" i="29"/>
  <c r="L121" i="29"/>
  <c r="J121" i="29"/>
  <c r="H121" i="29"/>
  <c r="F121" i="29"/>
  <c r="AD120" i="29"/>
  <c r="AB120" i="29"/>
  <c r="Z120" i="29"/>
  <c r="X120" i="29"/>
  <c r="V120" i="29"/>
  <c r="T120" i="29"/>
  <c r="R120" i="29"/>
  <c r="P120" i="29"/>
  <c r="N120" i="29"/>
  <c r="L120" i="29"/>
  <c r="J120" i="29"/>
  <c r="H120" i="29"/>
  <c r="F120" i="29"/>
  <c r="AD119" i="29"/>
  <c r="AB119" i="29"/>
  <c r="Z119" i="29"/>
  <c r="X119" i="29"/>
  <c r="V119" i="29"/>
  <c r="T119" i="29"/>
  <c r="R119" i="29"/>
  <c r="P119" i="29"/>
  <c r="N119" i="29"/>
  <c r="L119" i="29"/>
  <c r="J119" i="29"/>
  <c r="H119" i="29"/>
  <c r="F119" i="29"/>
  <c r="AD118" i="29"/>
  <c r="AB118" i="29"/>
  <c r="Z118" i="29"/>
  <c r="X118" i="29"/>
  <c r="V118" i="29"/>
  <c r="T118" i="29"/>
  <c r="R118" i="29"/>
  <c r="P118" i="29"/>
  <c r="N118" i="29"/>
  <c r="L118" i="29"/>
  <c r="J118" i="29"/>
  <c r="H118" i="29"/>
  <c r="F118" i="29"/>
  <c r="AD117" i="29"/>
  <c r="AB117" i="29"/>
  <c r="Z117" i="29"/>
  <c r="X117" i="29"/>
  <c r="V117" i="29"/>
  <c r="T117" i="29"/>
  <c r="R117" i="29"/>
  <c r="P117" i="29"/>
  <c r="N117" i="29"/>
  <c r="L117" i="29"/>
  <c r="J117" i="29"/>
  <c r="H117" i="29"/>
  <c r="F117" i="29"/>
  <c r="AD116" i="29"/>
  <c r="AB116" i="29"/>
  <c r="Z116" i="29"/>
  <c r="X116" i="29"/>
  <c r="V116" i="29"/>
  <c r="T116" i="29"/>
  <c r="R116" i="29"/>
  <c r="P116" i="29"/>
  <c r="N116" i="29"/>
  <c r="L116" i="29"/>
  <c r="J116" i="29"/>
  <c r="H116" i="29"/>
  <c r="F116" i="29"/>
  <c r="AD115" i="29"/>
  <c r="AB115" i="29"/>
  <c r="Z115" i="29"/>
  <c r="X115" i="29"/>
  <c r="V115" i="29"/>
  <c r="T115" i="29"/>
  <c r="R115" i="29"/>
  <c r="P115" i="29"/>
  <c r="N115" i="29"/>
  <c r="L115" i="29"/>
  <c r="J115" i="29"/>
  <c r="H115" i="29"/>
  <c r="F115" i="29"/>
  <c r="AD114" i="29"/>
  <c r="AB114" i="29"/>
  <c r="Z114" i="29"/>
  <c r="X114" i="29"/>
  <c r="V114" i="29"/>
  <c r="T114" i="29"/>
  <c r="R114" i="29"/>
  <c r="P114" i="29"/>
  <c r="N114" i="29"/>
  <c r="L114" i="29"/>
  <c r="J114" i="29"/>
  <c r="H114" i="29"/>
  <c r="F114" i="29"/>
  <c r="AD113" i="29"/>
  <c r="AB113" i="29"/>
  <c r="Z113" i="29"/>
  <c r="X113" i="29"/>
  <c r="V113" i="29"/>
  <c r="T113" i="29"/>
  <c r="R113" i="29"/>
  <c r="P113" i="29"/>
  <c r="N113" i="29"/>
  <c r="L113" i="29"/>
  <c r="J113" i="29"/>
  <c r="H113" i="29"/>
  <c r="F113" i="29"/>
  <c r="AD112" i="29"/>
  <c r="AB112" i="29"/>
  <c r="Z112" i="29"/>
  <c r="X112" i="29"/>
  <c r="V112" i="29"/>
  <c r="T112" i="29"/>
  <c r="R112" i="29"/>
  <c r="P112" i="29"/>
  <c r="N112" i="29"/>
  <c r="L112" i="29"/>
  <c r="J112" i="29"/>
  <c r="H112" i="29"/>
  <c r="F112" i="29"/>
  <c r="AD111" i="29"/>
  <c r="AB111" i="29"/>
  <c r="Z111" i="29"/>
  <c r="X111" i="29"/>
  <c r="V111" i="29"/>
  <c r="T111" i="29"/>
  <c r="R111" i="29"/>
  <c r="P111" i="29"/>
  <c r="N111" i="29"/>
  <c r="L111" i="29"/>
  <c r="J111" i="29"/>
  <c r="H111" i="29"/>
  <c r="F111" i="29"/>
  <c r="AD110" i="29"/>
  <c r="AB110" i="29"/>
  <c r="Z110" i="29"/>
  <c r="X110" i="29"/>
  <c r="V110" i="29"/>
  <c r="T110" i="29"/>
  <c r="R110" i="29"/>
  <c r="P110" i="29"/>
  <c r="N110" i="29"/>
  <c r="L110" i="29"/>
  <c r="J110" i="29"/>
  <c r="H110" i="29"/>
  <c r="F110" i="29"/>
  <c r="AD109" i="29"/>
  <c r="AB109" i="29"/>
  <c r="Z109" i="29"/>
  <c r="X109" i="29"/>
  <c r="V109" i="29"/>
  <c r="T109" i="29"/>
  <c r="R109" i="29"/>
  <c r="P109" i="29"/>
  <c r="N109" i="29"/>
  <c r="L109" i="29"/>
  <c r="J109" i="29"/>
  <c r="H109" i="29"/>
  <c r="F109" i="29"/>
  <c r="AD108" i="29"/>
  <c r="AB108" i="29"/>
  <c r="Z108" i="29"/>
  <c r="X108" i="29"/>
  <c r="V108" i="29"/>
  <c r="T108" i="29"/>
  <c r="R108" i="29"/>
  <c r="P108" i="29"/>
  <c r="N108" i="29"/>
  <c r="L108" i="29"/>
  <c r="J108" i="29"/>
  <c r="H108" i="29"/>
  <c r="F108" i="29"/>
  <c r="AD107" i="29"/>
  <c r="AB107" i="29"/>
  <c r="Z107" i="29"/>
  <c r="X107" i="29"/>
  <c r="V107" i="29"/>
  <c r="T107" i="29"/>
  <c r="R107" i="29"/>
  <c r="P107" i="29"/>
  <c r="N107" i="29"/>
  <c r="L107" i="29"/>
  <c r="J107" i="29"/>
  <c r="H107" i="29"/>
  <c r="F107" i="29"/>
  <c r="AD106" i="29"/>
  <c r="AB106" i="29"/>
  <c r="Z106" i="29"/>
  <c r="X106" i="29"/>
  <c r="V106" i="29"/>
  <c r="T106" i="29"/>
  <c r="R106" i="29"/>
  <c r="P106" i="29"/>
  <c r="N106" i="29"/>
  <c r="L106" i="29"/>
  <c r="J106" i="29"/>
  <c r="H106" i="29"/>
  <c r="F106" i="29"/>
  <c r="AD105" i="29"/>
  <c r="AB105" i="29"/>
  <c r="Z105" i="29"/>
  <c r="X105" i="29"/>
  <c r="V105" i="29"/>
  <c r="T105" i="29"/>
  <c r="R105" i="29"/>
  <c r="P105" i="29"/>
  <c r="N105" i="29"/>
  <c r="L105" i="29"/>
  <c r="J105" i="29"/>
  <c r="H105" i="29"/>
  <c r="F105" i="29"/>
  <c r="AD104" i="29"/>
  <c r="AB104" i="29"/>
  <c r="Z104" i="29"/>
  <c r="X104" i="29"/>
  <c r="V104" i="29"/>
  <c r="T104" i="29"/>
  <c r="R104" i="29"/>
  <c r="P104" i="29"/>
  <c r="N104" i="29"/>
  <c r="L104" i="29"/>
  <c r="J104" i="29"/>
  <c r="H104" i="29"/>
  <c r="F104" i="29"/>
  <c r="AD103" i="29"/>
  <c r="AB103" i="29"/>
  <c r="Z103" i="29"/>
  <c r="X103" i="29"/>
  <c r="V103" i="29"/>
  <c r="T103" i="29"/>
  <c r="R103" i="29"/>
  <c r="P103" i="29"/>
  <c r="N103" i="29"/>
  <c r="L103" i="29"/>
  <c r="J103" i="29"/>
  <c r="H103" i="29"/>
  <c r="F103" i="29"/>
  <c r="AD102" i="29"/>
  <c r="AB102" i="29"/>
  <c r="Z102" i="29"/>
  <c r="X102" i="29"/>
  <c r="V102" i="29"/>
  <c r="T102" i="29"/>
  <c r="R102" i="29"/>
  <c r="P102" i="29"/>
  <c r="N102" i="29"/>
  <c r="L102" i="29"/>
  <c r="J102" i="29"/>
  <c r="H102" i="29"/>
  <c r="F102" i="29"/>
  <c r="AD101" i="29"/>
  <c r="AB101" i="29"/>
  <c r="Z101" i="29"/>
  <c r="X101" i="29"/>
  <c r="V101" i="29"/>
  <c r="T101" i="29"/>
  <c r="R101" i="29"/>
  <c r="P101" i="29"/>
  <c r="N101" i="29"/>
  <c r="L101" i="29"/>
  <c r="J101" i="29"/>
  <c r="H101" i="29"/>
  <c r="F101" i="29"/>
  <c r="AD100" i="29"/>
  <c r="AB100" i="29"/>
  <c r="Z100" i="29"/>
  <c r="X100" i="29"/>
  <c r="V100" i="29"/>
  <c r="T100" i="29"/>
  <c r="R100" i="29"/>
  <c r="P100" i="29"/>
  <c r="N100" i="29"/>
  <c r="L100" i="29"/>
  <c r="J100" i="29"/>
  <c r="H100" i="29"/>
  <c r="F100" i="29"/>
  <c r="AD99" i="29"/>
  <c r="AB99" i="29"/>
  <c r="Z99" i="29"/>
  <c r="X99" i="29"/>
  <c r="V99" i="29"/>
  <c r="T99" i="29"/>
  <c r="R99" i="29"/>
  <c r="P99" i="29"/>
  <c r="N99" i="29"/>
  <c r="L99" i="29"/>
  <c r="J99" i="29"/>
  <c r="H99" i="29"/>
  <c r="F99" i="29"/>
  <c r="AD98" i="29"/>
  <c r="AB98" i="29"/>
  <c r="Z98" i="29"/>
  <c r="X98" i="29"/>
  <c r="V98" i="29"/>
  <c r="T98" i="29"/>
  <c r="R98" i="29"/>
  <c r="P98" i="29"/>
  <c r="N98" i="29"/>
  <c r="L98" i="29"/>
  <c r="J98" i="29"/>
  <c r="H98" i="29"/>
  <c r="F98" i="29"/>
  <c r="AD97" i="29"/>
  <c r="AB97" i="29"/>
  <c r="Z97" i="29"/>
  <c r="X97" i="29"/>
  <c r="V97" i="29"/>
  <c r="T97" i="29"/>
  <c r="R97" i="29"/>
  <c r="P97" i="29"/>
  <c r="N97" i="29"/>
  <c r="L97" i="29"/>
  <c r="J97" i="29"/>
  <c r="H97" i="29"/>
  <c r="F97" i="29"/>
  <c r="AD96" i="29"/>
  <c r="AB96" i="29"/>
  <c r="Z96" i="29"/>
  <c r="X96" i="29"/>
  <c r="V96" i="29"/>
  <c r="T96" i="29"/>
  <c r="R96" i="29"/>
  <c r="P96" i="29"/>
  <c r="N96" i="29"/>
  <c r="L96" i="29"/>
  <c r="J96" i="29"/>
  <c r="H96" i="29"/>
  <c r="F96" i="29"/>
  <c r="AD95" i="29"/>
  <c r="AB95" i="29"/>
  <c r="Z95" i="29"/>
  <c r="X95" i="29"/>
  <c r="V95" i="29"/>
  <c r="T95" i="29"/>
  <c r="R95" i="29"/>
  <c r="P95" i="29"/>
  <c r="N95" i="29"/>
  <c r="L95" i="29"/>
  <c r="J95" i="29"/>
  <c r="H95" i="29"/>
  <c r="F95" i="29"/>
  <c r="AD94" i="29"/>
  <c r="AB94" i="29"/>
  <c r="Z94" i="29"/>
  <c r="X94" i="29"/>
  <c r="V94" i="29"/>
  <c r="T94" i="29"/>
  <c r="R94" i="29"/>
  <c r="P94" i="29"/>
  <c r="N94" i="29"/>
  <c r="L94" i="29"/>
  <c r="J94" i="29"/>
  <c r="H94" i="29"/>
  <c r="F94" i="29"/>
  <c r="AD93" i="29"/>
  <c r="AB93" i="29"/>
  <c r="Z93" i="29"/>
  <c r="X93" i="29"/>
  <c r="V93" i="29"/>
  <c r="T93" i="29"/>
  <c r="R93" i="29"/>
  <c r="P93" i="29"/>
  <c r="N93" i="29"/>
  <c r="L93" i="29"/>
  <c r="J93" i="29"/>
  <c r="H93" i="29"/>
  <c r="F93" i="29"/>
  <c r="AD92" i="29"/>
  <c r="AB92" i="29"/>
  <c r="Z92" i="29"/>
  <c r="X92" i="29"/>
  <c r="V92" i="29"/>
  <c r="T92" i="29"/>
  <c r="R92" i="29"/>
  <c r="P92" i="29"/>
  <c r="N92" i="29"/>
  <c r="L92" i="29"/>
  <c r="J92" i="29"/>
  <c r="H92" i="29"/>
  <c r="F92" i="29"/>
  <c r="AD91" i="29"/>
  <c r="AB91" i="29"/>
  <c r="Z91" i="29"/>
  <c r="X91" i="29"/>
  <c r="V91" i="29"/>
  <c r="T91" i="29"/>
  <c r="R91" i="29"/>
  <c r="P91" i="29"/>
  <c r="N91" i="29"/>
  <c r="L91" i="29"/>
  <c r="J91" i="29"/>
  <c r="H91" i="29"/>
  <c r="F91" i="29"/>
  <c r="AD90" i="29"/>
  <c r="AB90" i="29"/>
  <c r="Z90" i="29"/>
  <c r="X90" i="29"/>
  <c r="V90" i="29"/>
  <c r="T90" i="29"/>
  <c r="R90" i="29"/>
  <c r="P90" i="29"/>
  <c r="N90" i="29"/>
  <c r="L90" i="29"/>
  <c r="J90" i="29"/>
  <c r="H90" i="29"/>
  <c r="F90" i="29"/>
  <c r="AD89" i="29"/>
  <c r="AB89" i="29"/>
  <c r="Z89" i="29"/>
  <c r="X89" i="29"/>
  <c r="V89" i="29"/>
  <c r="T89" i="29"/>
  <c r="R89" i="29"/>
  <c r="P89" i="29"/>
  <c r="N89" i="29"/>
  <c r="L89" i="29"/>
  <c r="J89" i="29"/>
  <c r="H89" i="29"/>
  <c r="F89" i="29"/>
  <c r="AD88" i="29"/>
  <c r="AB88" i="29"/>
  <c r="Z88" i="29"/>
  <c r="X88" i="29"/>
  <c r="V88" i="29"/>
  <c r="T88" i="29"/>
  <c r="R88" i="29"/>
  <c r="P88" i="29"/>
  <c r="N88" i="29"/>
  <c r="L88" i="29"/>
  <c r="J88" i="29"/>
  <c r="H88" i="29"/>
  <c r="F88" i="29"/>
  <c r="AD87" i="29"/>
  <c r="AB87" i="29"/>
  <c r="Z87" i="29"/>
  <c r="X87" i="29"/>
  <c r="V87" i="29"/>
  <c r="T87" i="29"/>
  <c r="R87" i="29"/>
  <c r="P87" i="29"/>
  <c r="N87" i="29"/>
  <c r="L87" i="29"/>
  <c r="J87" i="29"/>
  <c r="H87" i="29"/>
  <c r="F87" i="29"/>
  <c r="AD86" i="29"/>
  <c r="AB86" i="29"/>
  <c r="Z86" i="29"/>
  <c r="X86" i="29"/>
  <c r="V86" i="29"/>
  <c r="T86" i="29"/>
  <c r="R86" i="29"/>
  <c r="P86" i="29"/>
  <c r="N86" i="29"/>
  <c r="L86" i="29"/>
  <c r="J86" i="29"/>
  <c r="H86" i="29"/>
  <c r="F86" i="29"/>
  <c r="AD85" i="29"/>
  <c r="AB85" i="29"/>
  <c r="Z85" i="29"/>
  <c r="X85" i="29"/>
  <c r="V85" i="29"/>
  <c r="T85" i="29"/>
  <c r="R85" i="29"/>
  <c r="P85" i="29"/>
  <c r="N85" i="29"/>
  <c r="L85" i="29"/>
  <c r="J85" i="29"/>
  <c r="H85" i="29"/>
  <c r="F85" i="29"/>
  <c r="AD84" i="29"/>
  <c r="AB84" i="29"/>
  <c r="Z84" i="29"/>
  <c r="X84" i="29"/>
  <c r="V84" i="29"/>
  <c r="T84" i="29"/>
  <c r="R84" i="29"/>
  <c r="P84" i="29"/>
  <c r="N84" i="29"/>
  <c r="L84" i="29"/>
  <c r="J84" i="29"/>
  <c r="H84" i="29"/>
  <c r="F84" i="29"/>
  <c r="AD83" i="29"/>
  <c r="AB83" i="29"/>
  <c r="Z83" i="29"/>
  <c r="X83" i="29"/>
  <c r="V83" i="29"/>
  <c r="T83" i="29"/>
  <c r="R83" i="29"/>
  <c r="P83" i="29"/>
  <c r="N83" i="29"/>
  <c r="L83" i="29"/>
  <c r="J83" i="29"/>
  <c r="H83" i="29"/>
  <c r="F83" i="29"/>
  <c r="AD82" i="29"/>
  <c r="AB82" i="29"/>
  <c r="Z82" i="29"/>
  <c r="X82" i="29"/>
  <c r="V82" i="29"/>
  <c r="T82" i="29"/>
  <c r="R82" i="29"/>
  <c r="P82" i="29"/>
  <c r="N82" i="29"/>
  <c r="L82" i="29"/>
  <c r="J82" i="29"/>
  <c r="H82" i="29"/>
  <c r="F82" i="29"/>
  <c r="AD81" i="29"/>
  <c r="AB81" i="29"/>
  <c r="Z81" i="29"/>
  <c r="X81" i="29"/>
  <c r="V81" i="29"/>
  <c r="T81" i="29"/>
  <c r="R81" i="29"/>
  <c r="P81" i="29"/>
  <c r="N81" i="29"/>
  <c r="L81" i="29"/>
  <c r="J81" i="29"/>
  <c r="H81" i="29"/>
  <c r="F81" i="29"/>
  <c r="AD80" i="29"/>
  <c r="AB80" i="29"/>
  <c r="Z80" i="29"/>
  <c r="X80" i="29"/>
  <c r="V80" i="29"/>
  <c r="T80" i="29"/>
  <c r="R80" i="29"/>
  <c r="P80" i="29"/>
  <c r="N80" i="29"/>
  <c r="L80" i="29"/>
  <c r="J80" i="29"/>
  <c r="H80" i="29"/>
  <c r="F80" i="29"/>
  <c r="AD79" i="29"/>
  <c r="AB79" i="29"/>
  <c r="Z79" i="29"/>
  <c r="X79" i="29"/>
  <c r="V79" i="29"/>
  <c r="T79" i="29"/>
  <c r="R79" i="29"/>
  <c r="P79" i="29"/>
  <c r="N79" i="29"/>
  <c r="L79" i="29"/>
  <c r="J79" i="29"/>
  <c r="H79" i="29"/>
  <c r="F79" i="29"/>
  <c r="AD78" i="29"/>
  <c r="AB78" i="29"/>
  <c r="Z78" i="29"/>
  <c r="X78" i="29"/>
  <c r="V78" i="29"/>
  <c r="T78" i="29"/>
  <c r="R78" i="29"/>
  <c r="P78" i="29"/>
  <c r="N78" i="29"/>
  <c r="L78" i="29"/>
  <c r="J78" i="29"/>
  <c r="H78" i="29"/>
  <c r="F78" i="29"/>
  <c r="AD77" i="29"/>
  <c r="AB77" i="29"/>
  <c r="Z77" i="29"/>
  <c r="X77" i="29"/>
  <c r="V77" i="29"/>
  <c r="T77" i="29"/>
  <c r="R77" i="29"/>
  <c r="P77" i="29"/>
  <c r="N77" i="29"/>
  <c r="L77" i="29"/>
  <c r="J77" i="29"/>
  <c r="H77" i="29"/>
  <c r="F77" i="29"/>
  <c r="AD76" i="29"/>
  <c r="AB76" i="29"/>
  <c r="Z76" i="29"/>
  <c r="X76" i="29"/>
  <c r="V76" i="29"/>
  <c r="T76" i="29"/>
  <c r="R76" i="29"/>
  <c r="P76" i="29"/>
  <c r="N76" i="29"/>
  <c r="L76" i="29"/>
  <c r="J76" i="29"/>
  <c r="H76" i="29"/>
  <c r="F76" i="29"/>
  <c r="AD75" i="29"/>
  <c r="AB75" i="29"/>
  <c r="Z75" i="29"/>
  <c r="X75" i="29"/>
  <c r="V75" i="29"/>
  <c r="T75" i="29"/>
  <c r="R75" i="29"/>
  <c r="P75" i="29"/>
  <c r="N75" i="29"/>
  <c r="L75" i="29"/>
  <c r="J75" i="29"/>
  <c r="H75" i="29"/>
  <c r="F75" i="29"/>
  <c r="AD74" i="29"/>
  <c r="AB74" i="29"/>
  <c r="Z74" i="29"/>
  <c r="X74" i="29"/>
  <c r="V74" i="29"/>
  <c r="T74" i="29"/>
  <c r="R74" i="29"/>
  <c r="P74" i="29"/>
  <c r="N74" i="29"/>
  <c r="L74" i="29"/>
  <c r="J74" i="29"/>
  <c r="H74" i="29"/>
  <c r="F74" i="29"/>
  <c r="AD73" i="29"/>
  <c r="AB73" i="29"/>
  <c r="Z73" i="29"/>
  <c r="X73" i="29"/>
  <c r="V73" i="29"/>
  <c r="T73" i="29"/>
  <c r="R73" i="29"/>
  <c r="P73" i="29"/>
  <c r="N73" i="29"/>
  <c r="L73" i="29"/>
  <c r="J73" i="29"/>
  <c r="H73" i="29"/>
  <c r="F73" i="29"/>
  <c r="AD72" i="29"/>
  <c r="AB72" i="29"/>
  <c r="Z72" i="29"/>
  <c r="X72" i="29"/>
  <c r="V72" i="29"/>
  <c r="T72" i="29"/>
  <c r="R72" i="29"/>
  <c r="P72" i="29"/>
  <c r="N72" i="29"/>
  <c r="L72" i="29"/>
  <c r="J72" i="29"/>
  <c r="H72" i="29"/>
  <c r="F72" i="29"/>
  <c r="AD71" i="29"/>
  <c r="AB71" i="29"/>
  <c r="Z71" i="29"/>
  <c r="X71" i="29"/>
  <c r="V71" i="29"/>
  <c r="T71" i="29"/>
  <c r="R71" i="29"/>
  <c r="P71" i="29"/>
  <c r="N71" i="29"/>
  <c r="L71" i="29"/>
  <c r="J71" i="29"/>
  <c r="H71" i="29"/>
  <c r="F71" i="29"/>
  <c r="AD70" i="29"/>
  <c r="AB70" i="29"/>
  <c r="Z70" i="29"/>
  <c r="X70" i="29"/>
  <c r="V70" i="29"/>
  <c r="T70" i="29"/>
  <c r="R70" i="29"/>
  <c r="P70" i="29"/>
  <c r="N70" i="29"/>
  <c r="L70" i="29"/>
  <c r="J70" i="29"/>
  <c r="H70" i="29"/>
  <c r="F70" i="29"/>
  <c r="AD69" i="29"/>
  <c r="AB69" i="29"/>
  <c r="Z69" i="29"/>
  <c r="X69" i="29"/>
  <c r="V69" i="29"/>
  <c r="T69" i="29"/>
  <c r="R69" i="29"/>
  <c r="P69" i="29"/>
  <c r="N69" i="29"/>
  <c r="L69" i="29"/>
  <c r="J69" i="29"/>
  <c r="H69" i="29"/>
  <c r="F69" i="29"/>
  <c r="AD68" i="29"/>
  <c r="AB68" i="29"/>
  <c r="Z68" i="29"/>
  <c r="X68" i="29"/>
  <c r="V68" i="29"/>
  <c r="T68" i="29"/>
  <c r="R68" i="29"/>
  <c r="P68" i="29"/>
  <c r="N68" i="29"/>
  <c r="L68" i="29"/>
  <c r="J68" i="29"/>
  <c r="H68" i="29"/>
  <c r="F68" i="29"/>
  <c r="AD67" i="29"/>
  <c r="AB67" i="29"/>
  <c r="Z67" i="29"/>
  <c r="X67" i="29"/>
  <c r="V67" i="29"/>
  <c r="T67" i="29"/>
  <c r="R67" i="29"/>
  <c r="P67" i="29"/>
  <c r="N67" i="29"/>
  <c r="L67" i="29"/>
  <c r="J67" i="29"/>
  <c r="H67" i="29"/>
  <c r="F67" i="29"/>
  <c r="AD66" i="29"/>
  <c r="AB66" i="29"/>
  <c r="Z66" i="29"/>
  <c r="X66" i="29"/>
  <c r="V66" i="29"/>
  <c r="T66" i="29"/>
  <c r="R66" i="29"/>
  <c r="P66" i="29"/>
  <c r="N66" i="29"/>
  <c r="L66" i="29"/>
  <c r="J66" i="29"/>
  <c r="H66" i="29"/>
  <c r="F66" i="29"/>
  <c r="AD65" i="29"/>
  <c r="AB65" i="29"/>
  <c r="Z65" i="29"/>
  <c r="X65" i="29"/>
  <c r="V65" i="29"/>
  <c r="T65" i="29"/>
  <c r="R65" i="29"/>
  <c r="P65" i="29"/>
  <c r="N65" i="29"/>
  <c r="L65" i="29"/>
  <c r="J65" i="29"/>
  <c r="H65" i="29"/>
  <c r="F65" i="29"/>
  <c r="AD64" i="29"/>
  <c r="AB64" i="29"/>
  <c r="Z64" i="29"/>
  <c r="X64" i="29"/>
  <c r="V64" i="29"/>
  <c r="T64" i="29"/>
  <c r="R64" i="29"/>
  <c r="P64" i="29"/>
  <c r="N64" i="29"/>
  <c r="L64" i="29"/>
  <c r="J64" i="29"/>
  <c r="H64" i="29"/>
  <c r="F64" i="29"/>
  <c r="AD63" i="29"/>
  <c r="AB63" i="29"/>
  <c r="Z63" i="29"/>
  <c r="X63" i="29"/>
  <c r="V63" i="29"/>
  <c r="T63" i="29"/>
  <c r="R63" i="29"/>
  <c r="P63" i="29"/>
  <c r="N63" i="29"/>
  <c r="L63" i="29"/>
  <c r="J63" i="29"/>
  <c r="H63" i="29"/>
  <c r="F63" i="29"/>
  <c r="AD62" i="29"/>
  <c r="AB62" i="29"/>
  <c r="Z62" i="29"/>
  <c r="X62" i="29"/>
  <c r="V62" i="29"/>
  <c r="T62" i="29"/>
  <c r="R62" i="29"/>
  <c r="P62" i="29"/>
  <c r="N62" i="29"/>
  <c r="L62" i="29"/>
  <c r="J62" i="29"/>
  <c r="H62" i="29"/>
  <c r="F62" i="29"/>
  <c r="AD61" i="29"/>
  <c r="AB61" i="29"/>
  <c r="Z61" i="29"/>
  <c r="X61" i="29"/>
  <c r="V61" i="29"/>
  <c r="T61" i="29"/>
  <c r="R61" i="29"/>
  <c r="P61" i="29"/>
  <c r="N61" i="29"/>
  <c r="L61" i="29"/>
  <c r="J61" i="29"/>
  <c r="H61" i="29"/>
  <c r="F61" i="29"/>
  <c r="AD60" i="29"/>
  <c r="AB60" i="29"/>
  <c r="Z60" i="29"/>
  <c r="X60" i="29"/>
  <c r="V60" i="29"/>
  <c r="T60" i="29"/>
  <c r="R60" i="29"/>
  <c r="P60" i="29"/>
  <c r="N60" i="29"/>
  <c r="L60" i="29"/>
  <c r="J60" i="29"/>
  <c r="H60" i="29"/>
  <c r="F60" i="29"/>
  <c r="AD59" i="29"/>
  <c r="AB59" i="29"/>
  <c r="Z59" i="29"/>
  <c r="X59" i="29"/>
  <c r="V59" i="29"/>
  <c r="T59" i="29"/>
  <c r="R59" i="29"/>
  <c r="P59" i="29"/>
  <c r="N59" i="29"/>
  <c r="L59" i="29"/>
  <c r="J59" i="29"/>
  <c r="H59" i="29"/>
  <c r="F59" i="29"/>
  <c r="AD58" i="29"/>
  <c r="AB58" i="29"/>
  <c r="Z58" i="29"/>
  <c r="X58" i="29"/>
  <c r="V58" i="29"/>
  <c r="T58" i="29"/>
  <c r="R58" i="29"/>
  <c r="P58" i="29"/>
  <c r="N58" i="29"/>
  <c r="L58" i="29"/>
  <c r="J58" i="29"/>
  <c r="H58" i="29"/>
  <c r="F58" i="29"/>
  <c r="AD57" i="29"/>
  <c r="AB57" i="29"/>
  <c r="Z57" i="29"/>
  <c r="X57" i="29"/>
  <c r="V57" i="29"/>
  <c r="T57" i="29"/>
  <c r="R57" i="29"/>
  <c r="P57" i="29"/>
  <c r="N57" i="29"/>
  <c r="L57" i="29"/>
  <c r="J57" i="29"/>
  <c r="H57" i="29"/>
  <c r="F57" i="29"/>
  <c r="AD56" i="29"/>
  <c r="AB56" i="29"/>
  <c r="Z56" i="29"/>
  <c r="X56" i="29"/>
  <c r="V56" i="29"/>
  <c r="T56" i="29"/>
  <c r="R56" i="29"/>
  <c r="P56" i="29"/>
  <c r="N56" i="29"/>
  <c r="L56" i="29"/>
  <c r="J56" i="29"/>
  <c r="H56" i="29"/>
  <c r="F56" i="29"/>
  <c r="AD55" i="29"/>
  <c r="AB55" i="29"/>
  <c r="Z55" i="29"/>
  <c r="X55" i="29"/>
  <c r="V55" i="29"/>
  <c r="T55" i="29"/>
  <c r="R55" i="29"/>
  <c r="P55" i="29"/>
  <c r="N55" i="29"/>
  <c r="L55" i="29"/>
  <c r="J55" i="29"/>
  <c r="H55" i="29"/>
  <c r="F55" i="29"/>
  <c r="AD54" i="29"/>
  <c r="AB54" i="29"/>
  <c r="Z54" i="29"/>
  <c r="X54" i="29"/>
  <c r="V54" i="29"/>
  <c r="T54" i="29"/>
  <c r="R54" i="29"/>
  <c r="P54" i="29"/>
  <c r="N54" i="29"/>
  <c r="L54" i="29"/>
  <c r="J54" i="29"/>
  <c r="H54" i="29"/>
  <c r="F54" i="29"/>
  <c r="AD53" i="29"/>
  <c r="AB53" i="29"/>
  <c r="Z53" i="29"/>
  <c r="X53" i="29"/>
  <c r="V53" i="29"/>
  <c r="T53" i="29"/>
  <c r="R53" i="29"/>
  <c r="P53" i="29"/>
  <c r="N53" i="29"/>
  <c r="L53" i="29"/>
  <c r="J53" i="29"/>
  <c r="H53" i="29"/>
  <c r="F53" i="29"/>
  <c r="AD52" i="29"/>
  <c r="AB52" i="29"/>
  <c r="Z52" i="29"/>
  <c r="X52" i="29"/>
  <c r="V52" i="29"/>
  <c r="T52" i="29"/>
  <c r="R52" i="29"/>
  <c r="P52" i="29"/>
  <c r="N52" i="29"/>
  <c r="L52" i="29"/>
  <c r="J52" i="29"/>
  <c r="H52" i="29"/>
  <c r="F52" i="29"/>
  <c r="AD51" i="29"/>
  <c r="AB51" i="29"/>
  <c r="Z51" i="29"/>
  <c r="X51" i="29"/>
  <c r="V51" i="29"/>
  <c r="T51" i="29"/>
  <c r="R51" i="29"/>
  <c r="P51" i="29"/>
  <c r="N51" i="29"/>
  <c r="L51" i="29"/>
  <c r="J51" i="29"/>
  <c r="H51" i="29"/>
  <c r="F51" i="29"/>
  <c r="AD50" i="29"/>
  <c r="AB50" i="29"/>
  <c r="Z50" i="29"/>
  <c r="X50" i="29"/>
  <c r="V50" i="29"/>
  <c r="T50" i="29"/>
  <c r="R50" i="29"/>
  <c r="P50" i="29"/>
  <c r="N50" i="29"/>
  <c r="L50" i="29"/>
  <c r="J50" i="29"/>
  <c r="H50" i="29"/>
  <c r="F50" i="29"/>
  <c r="AD49" i="29"/>
  <c r="AB49" i="29"/>
  <c r="Z49" i="29"/>
  <c r="X49" i="29"/>
  <c r="V49" i="29"/>
  <c r="T49" i="29"/>
  <c r="R49" i="29"/>
  <c r="P49" i="29"/>
  <c r="N49" i="29"/>
  <c r="L49" i="29"/>
  <c r="J49" i="29"/>
  <c r="H49" i="29"/>
  <c r="F49" i="29"/>
  <c r="AD48" i="29"/>
  <c r="AB48" i="29"/>
  <c r="Z48" i="29"/>
  <c r="X48" i="29"/>
  <c r="V48" i="29"/>
  <c r="T48" i="29"/>
  <c r="R48" i="29"/>
  <c r="P48" i="29"/>
  <c r="N48" i="29"/>
  <c r="L48" i="29"/>
  <c r="J48" i="29"/>
  <c r="H48" i="29"/>
  <c r="F48" i="29"/>
  <c r="AD47" i="29"/>
  <c r="AB47" i="29"/>
  <c r="Z47" i="29"/>
  <c r="X47" i="29"/>
  <c r="V47" i="29"/>
  <c r="T47" i="29"/>
  <c r="R47" i="29"/>
  <c r="P47" i="29"/>
  <c r="N47" i="29"/>
  <c r="L47" i="29"/>
  <c r="J47" i="29"/>
  <c r="H47" i="29"/>
  <c r="F47" i="29"/>
  <c r="AD46" i="29"/>
  <c r="AB46" i="29"/>
  <c r="Z46" i="29"/>
  <c r="X46" i="29"/>
  <c r="V46" i="29"/>
  <c r="T46" i="29"/>
  <c r="R46" i="29"/>
  <c r="P46" i="29"/>
  <c r="N46" i="29"/>
  <c r="L46" i="29"/>
  <c r="J46" i="29"/>
  <c r="H46" i="29"/>
  <c r="F46" i="29"/>
  <c r="AD45" i="29"/>
  <c r="AB45" i="29"/>
  <c r="Z45" i="29"/>
  <c r="X45" i="29"/>
  <c r="V45" i="29"/>
  <c r="T45" i="29"/>
  <c r="R45" i="29"/>
  <c r="P45" i="29"/>
  <c r="N45" i="29"/>
  <c r="L45" i="29"/>
  <c r="J45" i="29"/>
  <c r="H45" i="29"/>
  <c r="F45" i="29"/>
  <c r="AD44" i="29"/>
  <c r="AB44" i="29"/>
  <c r="Z44" i="29"/>
  <c r="X44" i="29"/>
  <c r="V44" i="29"/>
  <c r="T44" i="29"/>
  <c r="R44" i="29"/>
  <c r="P44" i="29"/>
  <c r="N44" i="29"/>
  <c r="L44" i="29"/>
  <c r="J44" i="29"/>
  <c r="H44" i="29"/>
  <c r="F44" i="29"/>
  <c r="AD43" i="29"/>
  <c r="AB43" i="29"/>
  <c r="Z43" i="29"/>
  <c r="X43" i="29"/>
  <c r="V43" i="29"/>
  <c r="T43" i="29"/>
  <c r="R43" i="29"/>
  <c r="P43" i="29"/>
  <c r="N43" i="29"/>
  <c r="L43" i="29"/>
  <c r="J43" i="29"/>
  <c r="H43" i="29"/>
  <c r="F43" i="29"/>
  <c r="AD42" i="29"/>
  <c r="AB42" i="29"/>
  <c r="Z42" i="29"/>
  <c r="X42" i="29"/>
  <c r="V42" i="29"/>
  <c r="T42" i="29"/>
  <c r="R42" i="29"/>
  <c r="P42" i="29"/>
  <c r="N42" i="29"/>
  <c r="L42" i="29"/>
  <c r="J42" i="29"/>
  <c r="H42" i="29"/>
  <c r="F42" i="29"/>
  <c r="AD41" i="29"/>
  <c r="AB41" i="29"/>
  <c r="Z41" i="29"/>
  <c r="X41" i="29"/>
  <c r="V41" i="29"/>
  <c r="T41" i="29"/>
  <c r="R41" i="29"/>
  <c r="P41" i="29"/>
  <c r="N41" i="29"/>
  <c r="L41" i="29"/>
  <c r="J41" i="29"/>
  <c r="H41" i="29"/>
  <c r="F41" i="29"/>
  <c r="AD40" i="29"/>
  <c r="AB40" i="29"/>
  <c r="Z40" i="29"/>
  <c r="X40" i="29"/>
  <c r="V40" i="29"/>
  <c r="T40" i="29"/>
  <c r="R40" i="29"/>
  <c r="P40" i="29"/>
  <c r="N40" i="29"/>
  <c r="L40" i="29"/>
  <c r="J40" i="29"/>
  <c r="H40" i="29"/>
  <c r="F40" i="29"/>
  <c r="AD39" i="29"/>
  <c r="AB39" i="29"/>
  <c r="Z39" i="29"/>
  <c r="X39" i="29"/>
  <c r="V39" i="29"/>
  <c r="T39" i="29"/>
  <c r="R39" i="29"/>
  <c r="P39" i="29"/>
  <c r="N39" i="29"/>
  <c r="L39" i="29"/>
  <c r="J39" i="29"/>
  <c r="H39" i="29"/>
  <c r="F39" i="29"/>
  <c r="AD38" i="29"/>
  <c r="AB38" i="29"/>
  <c r="Z38" i="29"/>
  <c r="X38" i="29"/>
  <c r="V38" i="29"/>
  <c r="T38" i="29"/>
  <c r="R38" i="29"/>
  <c r="P38" i="29"/>
  <c r="N38" i="29"/>
  <c r="L38" i="29"/>
  <c r="J38" i="29"/>
  <c r="H38" i="29"/>
  <c r="F38" i="29"/>
  <c r="AD37" i="29"/>
  <c r="AB37" i="29"/>
  <c r="Z37" i="29"/>
  <c r="X37" i="29"/>
  <c r="V37" i="29"/>
  <c r="T37" i="29"/>
  <c r="R37" i="29"/>
  <c r="P37" i="29"/>
  <c r="N37" i="29"/>
  <c r="L37" i="29"/>
  <c r="J37" i="29"/>
  <c r="H37" i="29"/>
  <c r="F37" i="29"/>
  <c r="AD36" i="29"/>
  <c r="AB36" i="29"/>
  <c r="Z36" i="29"/>
  <c r="X36" i="29"/>
  <c r="V36" i="29"/>
  <c r="T36" i="29"/>
  <c r="R36" i="29"/>
  <c r="P36" i="29"/>
  <c r="N36" i="29"/>
  <c r="L36" i="29"/>
  <c r="J36" i="29"/>
  <c r="H36" i="29"/>
  <c r="F36" i="29"/>
  <c r="AD35" i="29"/>
  <c r="AB35" i="29"/>
  <c r="Z35" i="29"/>
  <c r="X35" i="29"/>
  <c r="V35" i="29"/>
  <c r="T35" i="29"/>
  <c r="R35" i="29"/>
  <c r="P35" i="29"/>
  <c r="N35" i="29"/>
  <c r="L35" i="29"/>
  <c r="J35" i="29"/>
  <c r="H35" i="29"/>
  <c r="F35" i="29"/>
  <c r="AD34" i="29"/>
  <c r="AB34" i="29"/>
  <c r="Z34" i="29"/>
  <c r="X34" i="29"/>
  <c r="V34" i="29"/>
  <c r="T34" i="29"/>
  <c r="R34" i="29"/>
  <c r="P34" i="29"/>
  <c r="N34" i="29"/>
  <c r="L34" i="29"/>
  <c r="J34" i="29"/>
  <c r="H34" i="29"/>
  <c r="F34" i="29"/>
  <c r="AD33" i="29"/>
  <c r="AB33" i="29"/>
  <c r="Z33" i="29"/>
  <c r="X33" i="29"/>
  <c r="V33" i="29"/>
  <c r="T33" i="29"/>
  <c r="R33" i="29"/>
  <c r="P33" i="29"/>
  <c r="N33" i="29"/>
  <c r="L33" i="29"/>
  <c r="J33" i="29"/>
  <c r="H33" i="29"/>
  <c r="F33" i="29"/>
  <c r="AD32" i="29"/>
  <c r="AB32" i="29"/>
  <c r="Z32" i="29"/>
  <c r="X32" i="29"/>
  <c r="V32" i="29"/>
  <c r="T32" i="29"/>
  <c r="R32" i="29"/>
  <c r="P32" i="29"/>
  <c r="N32" i="29"/>
  <c r="L32" i="29"/>
  <c r="J32" i="29"/>
  <c r="H32" i="29"/>
  <c r="F32" i="29"/>
  <c r="AD31" i="29"/>
  <c r="AB31" i="29"/>
  <c r="Z31" i="29"/>
  <c r="X31" i="29"/>
  <c r="V31" i="29"/>
  <c r="T31" i="29"/>
  <c r="R31" i="29"/>
  <c r="P31" i="29"/>
  <c r="N31" i="29"/>
  <c r="L31" i="29"/>
  <c r="J31" i="29"/>
  <c r="H31" i="29"/>
  <c r="F31" i="29"/>
  <c r="AD30" i="29"/>
  <c r="AB30" i="29"/>
  <c r="Z30" i="29"/>
  <c r="X30" i="29"/>
  <c r="V30" i="29"/>
  <c r="T30" i="29"/>
  <c r="R30" i="29"/>
  <c r="P30" i="29"/>
  <c r="N30" i="29"/>
  <c r="L30" i="29"/>
  <c r="J30" i="29"/>
  <c r="H30" i="29"/>
  <c r="F30" i="29"/>
  <c r="AD29" i="29"/>
  <c r="AB29" i="29"/>
  <c r="Z29" i="29"/>
  <c r="X29" i="29"/>
  <c r="V29" i="29"/>
  <c r="T29" i="29"/>
  <c r="R29" i="29"/>
  <c r="P29" i="29"/>
  <c r="N29" i="29"/>
  <c r="L29" i="29"/>
  <c r="J29" i="29"/>
  <c r="H29" i="29"/>
  <c r="F29" i="29"/>
  <c r="AD28" i="29"/>
  <c r="AB28" i="29"/>
  <c r="Z28" i="29"/>
  <c r="X28" i="29"/>
  <c r="V28" i="29"/>
  <c r="T28" i="29"/>
  <c r="R28" i="29"/>
  <c r="P28" i="29"/>
  <c r="N28" i="29"/>
  <c r="L28" i="29"/>
  <c r="J28" i="29"/>
  <c r="H28" i="29"/>
  <c r="F28" i="29"/>
  <c r="AD27" i="29"/>
  <c r="AB27" i="29"/>
  <c r="Z27" i="29"/>
  <c r="X27" i="29"/>
  <c r="V27" i="29"/>
  <c r="T27" i="29"/>
  <c r="R27" i="29"/>
  <c r="P27" i="29"/>
  <c r="N27" i="29"/>
  <c r="L27" i="29"/>
  <c r="J27" i="29"/>
  <c r="H27" i="29"/>
  <c r="F27" i="29"/>
  <c r="AD26" i="29"/>
  <c r="AB26" i="29"/>
  <c r="Z26" i="29"/>
  <c r="X26" i="29"/>
  <c r="V26" i="29"/>
  <c r="T26" i="29"/>
  <c r="R26" i="29"/>
  <c r="P26" i="29"/>
  <c r="N26" i="29"/>
  <c r="L26" i="29"/>
  <c r="J26" i="29"/>
  <c r="H26" i="29"/>
  <c r="F26" i="29"/>
  <c r="AD25" i="29"/>
  <c r="AB25" i="29"/>
  <c r="Z25" i="29"/>
  <c r="X25" i="29"/>
  <c r="V25" i="29"/>
  <c r="T25" i="29"/>
  <c r="R25" i="29"/>
  <c r="P25" i="29"/>
  <c r="N25" i="29"/>
  <c r="L25" i="29"/>
  <c r="J25" i="29"/>
  <c r="H25" i="29"/>
  <c r="F25" i="29"/>
  <c r="AD24" i="29"/>
  <c r="AB24" i="29"/>
  <c r="Z24" i="29"/>
  <c r="X24" i="29"/>
  <c r="V24" i="29"/>
  <c r="T24" i="29"/>
  <c r="R24" i="29"/>
  <c r="P24" i="29"/>
  <c r="N24" i="29"/>
  <c r="L24" i="29"/>
  <c r="J24" i="29"/>
  <c r="H24" i="29"/>
  <c r="F24" i="29"/>
  <c r="AD23" i="29"/>
  <c r="AB23" i="29"/>
  <c r="Z23" i="29"/>
  <c r="X23" i="29"/>
  <c r="V23" i="29"/>
  <c r="T23" i="29"/>
  <c r="R23" i="29"/>
  <c r="P23" i="29"/>
  <c r="N23" i="29"/>
  <c r="L23" i="29"/>
  <c r="J23" i="29"/>
  <c r="H23" i="29"/>
  <c r="F23" i="29"/>
  <c r="AD22" i="29"/>
  <c r="AB22" i="29"/>
  <c r="Z22" i="29"/>
  <c r="X22" i="29"/>
  <c r="V22" i="29"/>
  <c r="T22" i="29"/>
  <c r="R22" i="29"/>
  <c r="P22" i="29"/>
  <c r="N22" i="29"/>
  <c r="L22" i="29"/>
  <c r="J22" i="29"/>
  <c r="H22" i="29"/>
  <c r="F22" i="29"/>
  <c r="AD21" i="29"/>
  <c r="AB21" i="29"/>
  <c r="Z21" i="29"/>
  <c r="X21" i="29"/>
  <c r="V21" i="29"/>
  <c r="T21" i="29"/>
  <c r="R21" i="29"/>
  <c r="P21" i="29"/>
  <c r="N21" i="29"/>
  <c r="L21" i="29"/>
  <c r="J21" i="29"/>
  <c r="H21" i="29"/>
  <c r="F21" i="29"/>
  <c r="AD20" i="29"/>
  <c r="AB20" i="29"/>
  <c r="Z20" i="29"/>
  <c r="X20" i="29"/>
  <c r="V20" i="29"/>
  <c r="T20" i="29"/>
  <c r="R20" i="29"/>
  <c r="P20" i="29"/>
  <c r="N20" i="29"/>
  <c r="L20" i="29"/>
  <c r="J20" i="29"/>
  <c r="H20" i="29"/>
  <c r="F20" i="29"/>
  <c r="AD19" i="29"/>
  <c r="AB19" i="29"/>
  <c r="Z19" i="29"/>
  <c r="X19" i="29"/>
  <c r="V19" i="29"/>
  <c r="T19" i="29"/>
  <c r="R19" i="29"/>
  <c r="P19" i="29"/>
  <c r="N19" i="29"/>
  <c r="L19" i="29"/>
  <c r="J19" i="29"/>
  <c r="H19" i="29"/>
  <c r="F19" i="29"/>
  <c r="AD18" i="29"/>
  <c r="AB18" i="29"/>
  <c r="Z18" i="29"/>
  <c r="X18" i="29"/>
  <c r="V18" i="29"/>
  <c r="T18" i="29"/>
  <c r="R18" i="29"/>
  <c r="P18" i="29"/>
  <c r="N18" i="29"/>
  <c r="L18" i="29"/>
  <c r="J18" i="29"/>
  <c r="H18" i="29"/>
  <c r="F18" i="29"/>
  <c r="F39" i="28"/>
  <c r="G39" i="28"/>
  <c r="H39" i="28"/>
  <c r="I39" i="28"/>
  <c r="J39" i="28"/>
  <c r="K39" i="28"/>
  <c r="L39" i="28"/>
  <c r="M39" i="28"/>
  <c r="N39" i="28"/>
  <c r="O39" i="28"/>
  <c r="P39" i="28"/>
  <c r="E39" i="28"/>
  <c r="R9" i="28"/>
  <c r="R10" i="28"/>
  <c r="R11" i="28"/>
  <c r="R12" i="28"/>
  <c r="R13" i="28"/>
  <c r="R14" i="28"/>
  <c r="R15" i="28"/>
  <c r="R16" i="28"/>
  <c r="R17" i="28"/>
  <c r="R18" i="28"/>
  <c r="R19" i="28"/>
  <c r="R20" i="28"/>
  <c r="R21" i="28"/>
  <c r="R22" i="28"/>
  <c r="R23" i="28"/>
  <c r="R24" i="28"/>
  <c r="R25" i="28"/>
  <c r="R26" i="28"/>
  <c r="R27" i="28"/>
  <c r="R28" i="28"/>
  <c r="R29" i="28"/>
  <c r="R30" i="28"/>
  <c r="R31" i="28"/>
  <c r="R32" i="28"/>
  <c r="R33" i="28"/>
  <c r="R34" i="28"/>
  <c r="R35" i="28"/>
  <c r="R36" i="28"/>
  <c r="R37" i="28"/>
  <c r="R8" i="28"/>
  <c r="E16" i="14"/>
  <c r="F16" i="14"/>
  <c r="G16" i="14"/>
  <c r="H16" i="14"/>
  <c r="I16" i="14"/>
  <c r="J16" i="14"/>
  <c r="K16" i="14"/>
  <c r="L16" i="14"/>
  <c r="M16" i="14"/>
  <c r="N16" i="14"/>
  <c r="O16" i="14"/>
  <c r="P16" i="14"/>
  <c r="D16" i="14"/>
  <c r="E185" i="14"/>
  <c r="F185" i="14"/>
  <c r="G185" i="14"/>
  <c r="H185" i="14"/>
  <c r="I185" i="14"/>
  <c r="J185" i="14"/>
  <c r="K185" i="14"/>
  <c r="L185" i="14"/>
  <c r="M185" i="14"/>
  <c r="N185" i="14"/>
  <c r="O185" i="14"/>
  <c r="P185" i="14"/>
  <c r="D185" i="14"/>
  <c r="E176" i="14"/>
  <c r="F176" i="14"/>
  <c r="G176" i="14"/>
  <c r="H176" i="14"/>
  <c r="I176" i="14"/>
  <c r="J176" i="14"/>
  <c r="K176" i="14"/>
  <c r="L176" i="14"/>
  <c r="M176" i="14"/>
  <c r="N176" i="14"/>
  <c r="O176" i="14"/>
  <c r="P176" i="14"/>
  <c r="D176" i="14"/>
  <c r="E166" i="14"/>
  <c r="F166" i="14"/>
  <c r="G166" i="14"/>
  <c r="H166" i="14"/>
  <c r="I166" i="14"/>
  <c r="J166" i="14"/>
  <c r="K166" i="14"/>
  <c r="L166" i="14"/>
  <c r="M166" i="14"/>
  <c r="N166" i="14"/>
  <c r="O166" i="14"/>
  <c r="P166" i="14"/>
  <c r="D166" i="14"/>
  <c r="E156" i="14"/>
  <c r="F156" i="14"/>
  <c r="G156" i="14"/>
  <c r="H156" i="14"/>
  <c r="I156" i="14"/>
  <c r="J156" i="14"/>
  <c r="K156" i="14"/>
  <c r="L156" i="14"/>
  <c r="M156" i="14"/>
  <c r="N156" i="14"/>
  <c r="O156" i="14"/>
  <c r="P156" i="14"/>
  <c r="D156" i="14"/>
  <c r="E146" i="14"/>
  <c r="F146" i="14"/>
  <c r="G146" i="14"/>
  <c r="H146" i="14"/>
  <c r="I146" i="14"/>
  <c r="J146" i="14"/>
  <c r="K146" i="14"/>
  <c r="L146" i="14"/>
  <c r="M146" i="14"/>
  <c r="N146" i="14"/>
  <c r="O146" i="14"/>
  <c r="P146" i="14"/>
  <c r="D146" i="14"/>
  <c r="E142" i="14"/>
  <c r="F142" i="14"/>
  <c r="G142" i="14"/>
  <c r="H142" i="14"/>
  <c r="I142" i="14"/>
  <c r="J142" i="14"/>
  <c r="K142" i="14"/>
  <c r="L142" i="14"/>
  <c r="M142" i="14"/>
  <c r="N142" i="14"/>
  <c r="O142" i="14"/>
  <c r="P142" i="14"/>
  <c r="D142" i="14"/>
  <c r="E137" i="14"/>
  <c r="F137" i="14"/>
  <c r="G137" i="14"/>
  <c r="H137" i="14"/>
  <c r="I137" i="14"/>
  <c r="J137" i="14"/>
  <c r="K137" i="14"/>
  <c r="L137" i="14"/>
  <c r="M137" i="14"/>
  <c r="N137" i="14"/>
  <c r="O137" i="14"/>
  <c r="P137" i="14"/>
  <c r="D137" i="14"/>
  <c r="E127" i="14"/>
  <c r="F127" i="14"/>
  <c r="G127" i="14"/>
  <c r="H127" i="14"/>
  <c r="I127" i="14"/>
  <c r="J127" i="14"/>
  <c r="K127" i="14"/>
  <c r="L127" i="14"/>
  <c r="M127" i="14"/>
  <c r="N127" i="14"/>
  <c r="O127" i="14"/>
  <c r="P127" i="14"/>
  <c r="D127" i="14"/>
  <c r="E124" i="14"/>
  <c r="F124" i="14"/>
  <c r="G124" i="14"/>
  <c r="H124" i="14"/>
  <c r="I124" i="14"/>
  <c r="J124" i="14"/>
  <c r="K124" i="14"/>
  <c r="L124" i="14"/>
  <c r="M124" i="14"/>
  <c r="N124" i="14"/>
  <c r="O124" i="14"/>
  <c r="P124" i="14"/>
  <c r="D124" i="14"/>
  <c r="E113" i="14"/>
  <c r="F113" i="14"/>
  <c r="G113" i="14"/>
  <c r="H113" i="14"/>
  <c r="I113" i="14"/>
  <c r="J113" i="14"/>
  <c r="K113" i="14"/>
  <c r="L113" i="14"/>
  <c r="M113" i="14"/>
  <c r="N113" i="14"/>
  <c r="O113" i="14"/>
  <c r="P113" i="14"/>
  <c r="D113" i="14"/>
  <c r="E109" i="14"/>
  <c r="F109" i="14"/>
  <c r="G109" i="14"/>
  <c r="H109" i="14"/>
  <c r="I109" i="14"/>
  <c r="J109" i="14"/>
  <c r="K109" i="14"/>
  <c r="L109" i="14"/>
  <c r="M109" i="14"/>
  <c r="N109" i="14"/>
  <c r="O109" i="14"/>
  <c r="P109" i="14"/>
  <c r="D109" i="14"/>
  <c r="E106" i="14"/>
  <c r="F106" i="14"/>
  <c r="G106" i="14"/>
  <c r="H106" i="14"/>
  <c r="I106" i="14"/>
  <c r="J106" i="14"/>
  <c r="K106" i="14"/>
  <c r="L106" i="14"/>
  <c r="M106" i="14"/>
  <c r="N106" i="14"/>
  <c r="O106" i="14"/>
  <c r="P106" i="14"/>
  <c r="D106" i="14"/>
  <c r="E104" i="14"/>
  <c r="F104" i="14"/>
  <c r="G104" i="14"/>
  <c r="H104" i="14"/>
  <c r="I104" i="14"/>
  <c r="J104" i="14"/>
  <c r="K104" i="14"/>
  <c r="L104" i="14"/>
  <c r="M104" i="14"/>
  <c r="N104" i="14"/>
  <c r="O104" i="14"/>
  <c r="P104" i="14"/>
  <c r="D104" i="14"/>
  <c r="E88" i="14"/>
  <c r="F88" i="14"/>
  <c r="G88" i="14"/>
  <c r="H88" i="14"/>
  <c r="I88" i="14"/>
  <c r="J88" i="14"/>
  <c r="K88" i="14"/>
  <c r="L88" i="14"/>
  <c r="M88" i="14"/>
  <c r="N88" i="14"/>
  <c r="O88" i="14"/>
  <c r="P88" i="14"/>
  <c r="D88" i="14"/>
  <c r="E83" i="14"/>
  <c r="F83" i="14"/>
  <c r="G83" i="14"/>
  <c r="H83" i="14"/>
  <c r="I83" i="14"/>
  <c r="J83" i="14"/>
  <c r="K83" i="14"/>
  <c r="L83" i="14"/>
  <c r="M83" i="14"/>
  <c r="N83" i="14"/>
  <c r="O83" i="14"/>
  <c r="P83" i="14"/>
  <c r="D83" i="14"/>
  <c r="E81" i="14"/>
  <c r="F81" i="14"/>
  <c r="G81" i="14"/>
  <c r="H81" i="14"/>
  <c r="I81" i="14"/>
  <c r="J81" i="14"/>
  <c r="K81" i="14"/>
  <c r="L81" i="14"/>
  <c r="M81" i="14"/>
  <c r="N81" i="14"/>
  <c r="O81" i="14"/>
  <c r="P81" i="14"/>
  <c r="D81" i="14"/>
  <c r="E78" i="14"/>
  <c r="F78" i="14"/>
  <c r="G78" i="14"/>
  <c r="H78" i="14"/>
  <c r="I78" i="14"/>
  <c r="J78" i="14"/>
  <c r="K78" i="14"/>
  <c r="L78" i="14"/>
  <c r="M78" i="14"/>
  <c r="N78" i="14"/>
  <c r="O78" i="14"/>
  <c r="P78" i="14"/>
  <c r="D78" i="14"/>
  <c r="E73" i="14"/>
  <c r="F73" i="14"/>
  <c r="G73" i="14"/>
  <c r="H73" i="14"/>
  <c r="I73" i="14"/>
  <c r="J73" i="14"/>
  <c r="K73" i="14"/>
  <c r="L73" i="14"/>
  <c r="M73" i="14"/>
  <c r="N73" i="14"/>
  <c r="O73" i="14"/>
  <c r="P73" i="14"/>
  <c r="D73" i="14"/>
  <c r="E71" i="14"/>
  <c r="F71" i="14"/>
  <c r="G71" i="14"/>
  <c r="H71" i="14"/>
  <c r="I71" i="14"/>
  <c r="J71" i="14"/>
  <c r="K71" i="14"/>
  <c r="L71" i="14"/>
  <c r="M71" i="14"/>
  <c r="N71" i="14"/>
  <c r="O71" i="14"/>
  <c r="P71" i="14"/>
  <c r="D71" i="14"/>
  <c r="E69" i="14"/>
  <c r="F69" i="14"/>
  <c r="G69" i="14"/>
  <c r="H69" i="14"/>
  <c r="I69" i="14"/>
  <c r="J69" i="14"/>
  <c r="K69" i="14"/>
  <c r="L69" i="14"/>
  <c r="M69" i="14"/>
  <c r="N69" i="14"/>
  <c r="O69" i="14"/>
  <c r="P69" i="14"/>
  <c r="D69" i="14"/>
  <c r="E66" i="14"/>
  <c r="F66" i="14"/>
  <c r="G66" i="14"/>
  <c r="H66" i="14"/>
  <c r="I66" i="14"/>
  <c r="J66" i="14"/>
  <c r="K66" i="14"/>
  <c r="L66" i="14"/>
  <c r="M66" i="14"/>
  <c r="N66" i="14"/>
  <c r="O66" i="14"/>
  <c r="P66" i="14"/>
  <c r="D66" i="14"/>
  <c r="E63" i="14"/>
  <c r="F63" i="14"/>
  <c r="G63" i="14"/>
  <c r="H63" i="14"/>
  <c r="I63" i="14"/>
  <c r="J63" i="14"/>
  <c r="K63" i="14"/>
  <c r="L63" i="14"/>
  <c r="M63" i="14"/>
  <c r="N63" i="14"/>
  <c r="O63" i="14"/>
  <c r="P63" i="14"/>
  <c r="D63" i="14"/>
  <c r="E61" i="14"/>
  <c r="F61" i="14"/>
  <c r="G61" i="14"/>
  <c r="H61" i="14"/>
  <c r="I61" i="14"/>
  <c r="J61" i="14"/>
  <c r="K61" i="14"/>
  <c r="L61" i="14"/>
  <c r="M61" i="14"/>
  <c r="N61" i="14"/>
  <c r="O61" i="14"/>
  <c r="P61" i="14"/>
  <c r="D61" i="14"/>
  <c r="E53" i="14"/>
  <c r="F53" i="14"/>
  <c r="G53" i="14"/>
  <c r="H53" i="14"/>
  <c r="I53" i="14"/>
  <c r="J53" i="14"/>
  <c r="K53" i="14"/>
  <c r="L53" i="14"/>
  <c r="M53" i="14"/>
  <c r="N53" i="14"/>
  <c r="O53" i="14"/>
  <c r="P53" i="14"/>
  <c r="D53" i="14"/>
  <c r="E49" i="14"/>
  <c r="F49" i="14"/>
  <c r="G49" i="14"/>
  <c r="H49" i="14"/>
  <c r="I49" i="14"/>
  <c r="J49" i="14"/>
  <c r="K49" i="14"/>
  <c r="L49" i="14"/>
  <c r="M49" i="14"/>
  <c r="N49" i="14"/>
  <c r="O49" i="14"/>
  <c r="P49" i="14"/>
  <c r="D49" i="14"/>
  <c r="E47" i="14"/>
  <c r="F47" i="14"/>
  <c r="G47" i="14"/>
  <c r="H47" i="14"/>
  <c r="I47" i="14"/>
  <c r="J47" i="14"/>
  <c r="K47" i="14"/>
  <c r="L47" i="14"/>
  <c r="M47" i="14"/>
  <c r="N47" i="14"/>
  <c r="O47" i="14"/>
  <c r="P47" i="14"/>
  <c r="D47" i="14"/>
  <c r="E40" i="14"/>
  <c r="F40" i="14"/>
  <c r="G40" i="14"/>
  <c r="H40" i="14"/>
  <c r="I40" i="14"/>
  <c r="J40" i="14"/>
  <c r="K40" i="14"/>
  <c r="L40" i="14"/>
  <c r="M40" i="14"/>
  <c r="N40" i="14"/>
  <c r="O40" i="14"/>
  <c r="P40" i="14"/>
  <c r="D40" i="14"/>
  <c r="E38" i="14"/>
  <c r="F38" i="14"/>
  <c r="G38" i="14"/>
  <c r="H38" i="14"/>
  <c r="I38" i="14"/>
  <c r="J38" i="14"/>
  <c r="K38" i="14"/>
  <c r="L38" i="14"/>
  <c r="M38" i="14"/>
  <c r="N38" i="14"/>
  <c r="O38" i="14"/>
  <c r="P38" i="14"/>
  <c r="D38" i="14"/>
  <c r="E23" i="14"/>
  <c r="F23" i="14"/>
  <c r="G23" i="14"/>
  <c r="H23" i="14"/>
  <c r="I23" i="14"/>
  <c r="J23" i="14"/>
  <c r="K23" i="14"/>
  <c r="L23" i="14"/>
  <c r="M23" i="14"/>
  <c r="N23" i="14"/>
  <c r="O23" i="14"/>
  <c r="P23" i="14"/>
  <c r="Q22" i="14"/>
  <c r="E20" i="14"/>
  <c r="F20" i="14"/>
  <c r="G20" i="14"/>
  <c r="H20" i="14"/>
  <c r="I20" i="14"/>
  <c r="J20" i="14"/>
  <c r="K20" i="14"/>
  <c r="L20" i="14"/>
  <c r="M20" i="14"/>
  <c r="N20" i="14"/>
  <c r="O20" i="14"/>
  <c r="P20" i="14"/>
  <c r="D20" i="14"/>
  <c r="Q186" i="14"/>
  <c r="Q187" i="14"/>
  <c r="Q178" i="14"/>
  <c r="Q183" i="14"/>
  <c r="Q182" i="14"/>
  <c r="Q180" i="14"/>
  <c r="Q177" i="14"/>
  <c r="Q184" i="14"/>
  <c r="Q179" i="14"/>
  <c r="Q181" i="14"/>
  <c r="Q175" i="14"/>
  <c r="Q168" i="14"/>
  <c r="Q167" i="14"/>
  <c r="Q170" i="14"/>
  <c r="Q169" i="14"/>
  <c r="Q171" i="14"/>
  <c r="Q174" i="14"/>
  <c r="Q172" i="14"/>
  <c r="Q173" i="14"/>
  <c r="Q157" i="14"/>
  <c r="Q159" i="14"/>
  <c r="Q161" i="14"/>
  <c r="Q158" i="14"/>
  <c r="Q160" i="14"/>
  <c r="Q162" i="14"/>
  <c r="Q163" i="14"/>
  <c r="Q164" i="14"/>
  <c r="Q165" i="14"/>
  <c r="Q147" i="14"/>
  <c r="Q153" i="14"/>
  <c r="Q150" i="14"/>
  <c r="Q151" i="14"/>
  <c r="Q155" i="14"/>
  <c r="Q152" i="14"/>
  <c r="Q154" i="14"/>
  <c r="Q148" i="14"/>
  <c r="Q149" i="14"/>
  <c r="Q145" i="14"/>
  <c r="Q143" i="14"/>
  <c r="Q144" i="14"/>
  <c r="Q138" i="14"/>
  <c r="Q140" i="14"/>
  <c r="Q139" i="14"/>
  <c r="Q141" i="14"/>
  <c r="Q131" i="14"/>
  <c r="Q134" i="14"/>
  <c r="Q129" i="14"/>
  <c r="Q130" i="14"/>
  <c r="Q128" i="14"/>
  <c r="Q133" i="14"/>
  <c r="Q135" i="14"/>
  <c r="Q132" i="14"/>
  <c r="Q136" i="14"/>
  <c r="Q126" i="14"/>
  <c r="Q125" i="14"/>
  <c r="Q123" i="14"/>
  <c r="Q122" i="14"/>
  <c r="Q121" i="14"/>
  <c r="Q120" i="14"/>
  <c r="Q119" i="14"/>
  <c r="Q118" i="14"/>
  <c r="Q117" i="14"/>
  <c r="Q116" i="14"/>
  <c r="Q115" i="14"/>
  <c r="Q114" i="14"/>
  <c r="Q37" i="14"/>
  <c r="Q36" i="14"/>
  <c r="Q35" i="14"/>
  <c r="Q29" i="14"/>
  <c r="Q34" i="14"/>
  <c r="Q33" i="14"/>
  <c r="Q28" i="14"/>
  <c r="Q30" i="14"/>
  <c r="Q24" i="14"/>
  <c r="Q26" i="14"/>
  <c r="Q27" i="14"/>
  <c r="Q25" i="14"/>
  <c r="Q32" i="14"/>
  <c r="Q31" i="14"/>
  <c r="Q99" i="14"/>
  <c r="Q96" i="14"/>
  <c r="Q82" i="14"/>
  <c r="Q111" i="14"/>
  <c r="Q110" i="14"/>
  <c r="Q108" i="14"/>
  <c r="Q107" i="14"/>
  <c r="Q105" i="14"/>
  <c r="Q98" i="14"/>
  <c r="Q95" i="14"/>
  <c r="Q103" i="14"/>
  <c r="Q100" i="14"/>
  <c r="Q101" i="14"/>
  <c r="Q90" i="14"/>
  <c r="Q93" i="14"/>
  <c r="Q89" i="14"/>
  <c r="Q102" i="14"/>
  <c r="Q94" i="14"/>
  <c r="Q97" i="14"/>
  <c r="Q92" i="14"/>
  <c r="Q91" i="14"/>
  <c r="Q86" i="14"/>
  <c r="Q87" i="14"/>
  <c r="Q85" i="14"/>
  <c r="Q84" i="14"/>
  <c r="Q79" i="14"/>
  <c r="Q80" i="14"/>
  <c r="Q77" i="14"/>
  <c r="Q76" i="14"/>
  <c r="Q75" i="14"/>
  <c r="Q74" i="14"/>
  <c r="Q70" i="14"/>
  <c r="Q72" i="14"/>
  <c r="Q46" i="14"/>
  <c r="Q60" i="14"/>
  <c r="Q68" i="14"/>
  <c r="Q67" i="14"/>
  <c r="Q45" i="14"/>
  <c r="Q44" i="14"/>
  <c r="Q43" i="14"/>
  <c r="Q42" i="14"/>
  <c r="Q59" i="14"/>
  <c r="Q58" i="14"/>
  <c r="Q57" i="14"/>
  <c r="Q65" i="14"/>
  <c r="Q64" i="14"/>
  <c r="Q62" i="14"/>
  <c r="Q56" i="14"/>
  <c r="Q55" i="14"/>
  <c r="Q54" i="14"/>
  <c r="Q52" i="14"/>
  <c r="Q51" i="14"/>
  <c r="Q50" i="14"/>
  <c r="Q48" i="14"/>
  <c r="Q41" i="14"/>
  <c r="Q39" i="14"/>
  <c r="Q21" i="14"/>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Q119" i="20"/>
  <c r="Q120" i="20"/>
  <c r="Q121" i="20"/>
  <c r="Q122" i="20"/>
  <c r="Q123" i="20"/>
  <c r="Q124" i="20"/>
  <c r="Q125" i="20"/>
  <c r="Q126" i="20"/>
  <c r="Q127" i="20"/>
  <c r="Q128" i="20"/>
  <c r="Q129" i="20"/>
  <c r="Q130" i="20"/>
  <c r="Q131" i="20"/>
  <c r="Q132" i="20"/>
  <c r="Q133" i="20"/>
  <c r="Q134" i="20"/>
  <c r="Q135" i="20"/>
  <c r="Q136" i="20"/>
  <c r="Q137" i="20"/>
  <c r="Q138" i="20"/>
  <c r="Q139" i="20"/>
  <c r="Q140" i="20"/>
  <c r="Q141" i="20"/>
  <c r="Q142" i="20"/>
  <c r="Q143" i="20"/>
  <c r="Q144" i="20"/>
  <c r="Q145" i="20"/>
  <c r="Q146" i="20"/>
  <c r="Q147" i="20"/>
  <c r="Q148" i="20"/>
  <c r="Q149" i="20"/>
  <c r="Q150" i="20"/>
  <c r="Q151" i="20"/>
  <c r="Q152" i="20"/>
  <c r="Q153" i="20"/>
  <c r="Q154" i="20"/>
  <c r="Q155" i="20"/>
  <c r="Q19" i="20"/>
  <c r="Q157" i="20" s="1"/>
  <c r="E16" i="20"/>
  <c r="F16" i="20"/>
  <c r="G16" i="20"/>
  <c r="H16" i="20"/>
  <c r="I16" i="20"/>
  <c r="J16" i="20"/>
  <c r="K16" i="20"/>
  <c r="L16" i="20"/>
  <c r="M16" i="20"/>
  <c r="N16" i="20"/>
  <c r="O16" i="20"/>
  <c r="P16" i="20"/>
  <c r="D16" i="20"/>
  <c r="F9" i="24"/>
  <c r="F13" i="24"/>
  <c r="F11" i="24"/>
  <c r="F10" i="24"/>
  <c r="F12" i="24"/>
  <c r="F8" i="24"/>
  <c r="F7" i="24"/>
  <c r="F15" i="24" s="1"/>
  <c r="F4" i="24"/>
  <c r="Z15" i="24" l="1"/>
  <c r="R39" i="28"/>
  <c r="Q39" i="28"/>
  <c r="R23" i="14"/>
  <c r="V984" i="7"/>
  <c r="Y15" i="24"/>
  <c r="R38" i="14"/>
  <c r="R47" i="14"/>
  <c r="R53" i="14"/>
  <c r="R63" i="14"/>
  <c r="R69" i="14"/>
  <c r="R73" i="14"/>
  <c r="R81" i="14"/>
  <c r="R88" i="14"/>
  <c r="R106" i="14"/>
  <c r="R127" i="14"/>
  <c r="R142" i="14"/>
  <c r="R156" i="14"/>
  <c r="R176" i="14"/>
  <c r="R20" i="14"/>
  <c r="R40" i="14"/>
  <c r="R49" i="14"/>
  <c r="R61" i="14"/>
  <c r="R66" i="14"/>
  <c r="R71" i="14"/>
  <c r="R78" i="14"/>
  <c r="R83" i="14"/>
  <c r="R104" i="14"/>
  <c r="R109" i="14"/>
  <c r="R124" i="14"/>
  <c r="R146" i="14"/>
  <c r="R166" i="14"/>
  <c r="R185" i="14"/>
  <c r="R137" i="14"/>
  <c r="R113" i="14"/>
  <c r="Q189" i="14"/>
  <c r="F18" i="19"/>
  <c r="F24" i="21"/>
  <c r="H24" i="21"/>
  <c r="I24" i="21"/>
  <c r="J24" i="21"/>
  <c r="K24" i="21"/>
  <c r="L24" i="21"/>
  <c r="M24" i="21"/>
  <c r="N24" i="21"/>
  <c r="O24" i="21"/>
  <c r="E24" i="21"/>
  <c r="G18" i="19"/>
  <c r="H18" i="19"/>
  <c r="I18" i="19"/>
  <c r="J18" i="19"/>
  <c r="K18" i="19"/>
  <c r="L18" i="19"/>
  <c r="M18" i="19"/>
  <c r="N18" i="19"/>
  <c r="O18" i="19"/>
  <c r="P18" i="19"/>
  <c r="Q18" i="19"/>
  <c r="F19" i="19"/>
  <c r="G19" i="19"/>
  <c r="H19" i="19"/>
  <c r="I19" i="19"/>
  <c r="J19" i="19"/>
  <c r="K19" i="19"/>
  <c r="L19" i="19"/>
  <c r="M19" i="19"/>
  <c r="N19" i="19"/>
  <c r="O19" i="19"/>
  <c r="P19" i="19"/>
  <c r="Q19" i="19"/>
  <c r="F20" i="19"/>
  <c r="G20" i="19"/>
  <c r="H20" i="19"/>
  <c r="I20" i="19"/>
  <c r="J20" i="19"/>
  <c r="K20" i="19"/>
  <c r="L20" i="19"/>
  <c r="M20" i="19"/>
  <c r="N20" i="19"/>
  <c r="O20" i="19"/>
  <c r="P20" i="19"/>
  <c r="Q20" i="19"/>
  <c r="F21" i="19"/>
  <c r="G21" i="19"/>
  <c r="H21" i="19"/>
  <c r="I21" i="19"/>
  <c r="J21" i="19"/>
  <c r="K21" i="19"/>
  <c r="L21" i="19"/>
  <c r="M21" i="19"/>
  <c r="N21" i="19"/>
  <c r="O21" i="19"/>
  <c r="P21" i="19"/>
  <c r="Q21" i="19"/>
  <c r="F22" i="19"/>
  <c r="G22" i="19"/>
  <c r="H22" i="19"/>
  <c r="I22" i="19"/>
  <c r="J22" i="19"/>
  <c r="K22" i="19"/>
  <c r="L22" i="19"/>
  <c r="M22" i="19"/>
  <c r="N22" i="19"/>
  <c r="O22" i="19"/>
  <c r="P22" i="19"/>
  <c r="Q22" i="19"/>
  <c r="F23" i="19"/>
  <c r="G23" i="19"/>
  <c r="H23" i="19"/>
  <c r="I23" i="19"/>
  <c r="J23" i="19"/>
  <c r="K23" i="19"/>
  <c r="L23" i="19"/>
  <c r="M23" i="19"/>
  <c r="N23" i="19"/>
  <c r="O23" i="19"/>
  <c r="P23" i="19"/>
  <c r="Q23" i="19"/>
  <c r="F24" i="19"/>
  <c r="G24" i="19"/>
  <c r="H24" i="19"/>
  <c r="I24" i="19"/>
  <c r="J24" i="19"/>
  <c r="K24" i="19"/>
  <c r="L24" i="19"/>
  <c r="M24" i="19"/>
  <c r="N24" i="19"/>
  <c r="O24" i="19"/>
  <c r="P24" i="19"/>
  <c r="Q24" i="19"/>
  <c r="F25" i="19"/>
  <c r="G25" i="19"/>
  <c r="H25" i="19"/>
  <c r="I25" i="19"/>
  <c r="J25" i="19"/>
  <c r="K25" i="19"/>
  <c r="L25" i="19"/>
  <c r="M25" i="19"/>
  <c r="N25" i="19"/>
  <c r="O25" i="19"/>
  <c r="P25" i="19"/>
  <c r="Q25" i="19"/>
  <c r="F26" i="19"/>
  <c r="G26" i="19"/>
  <c r="H26" i="19"/>
  <c r="I26" i="19"/>
  <c r="J26" i="19"/>
  <c r="K26" i="19"/>
  <c r="L26" i="19"/>
  <c r="M26" i="19"/>
  <c r="N26" i="19"/>
  <c r="O26" i="19"/>
  <c r="P26" i="19"/>
  <c r="Q26" i="19"/>
  <c r="F27" i="19"/>
  <c r="G27" i="19"/>
  <c r="H27" i="19"/>
  <c r="I27" i="19"/>
  <c r="J27" i="19"/>
  <c r="K27" i="19"/>
  <c r="L27" i="19"/>
  <c r="M27" i="19"/>
  <c r="N27" i="19"/>
  <c r="O27" i="19"/>
  <c r="P27" i="19"/>
  <c r="Q27" i="19"/>
  <c r="F28" i="19"/>
  <c r="G28" i="19"/>
  <c r="H28" i="19"/>
  <c r="I28" i="19"/>
  <c r="J28" i="19"/>
  <c r="K28" i="19"/>
  <c r="L28" i="19"/>
  <c r="M28" i="19"/>
  <c r="N28" i="19"/>
  <c r="O28" i="19"/>
  <c r="P28" i="19"/>
  <c r="Q28" i="19"/>
  <c r="F29" i="19"/>
  <c r="G29" i="19"/>
  <c r="H29" i="19"/>
  <c r="I29" i="19"/>
  <c r="J29" i="19"/>
  <c r="K29" i="19"/>
  <c r="L29" i="19"/>
  <c r="M29" i="19"/>
  <c r="N29" i="19"/>
  <c r="O29" i="19"/>
  <c r="P29" i="19"/>
  <c r="Q29" i="19"/>
  <c r="F30" i="19"/>
  <c r="G30" i="19"/>
  <c r="H30" i="19"/>
  <c r="I30" i="19"/>
  <c r="J30" i="19"/>
  <c r="K30" i="19"/>
  <c r="L30" i="19"/>
  <c r="M30" i="19"/>
  <c r="N30" i="19"/>
  <c r="O30" i="19"/>
  <c r="P30" i="19"/>
  <c r="Q30" i="19"/>
  <c r="F31" i="19"/>
  <c r="G31" i="19"/>
  <c r="H31" i="19"/>
  <c r="I31" i="19"/>
  <c r="J31" i="19"/>
  <c r="K31" i="19"/>
  <c r="L31" i="19"/>
  <c r="M31" i="19"/>
  <c r="N31" i="19"/>
  <c r="O31" i="19"/>
  <c r="P31" i="19"/>
  <c r="Q31" i="19"/>
  <c r="F32" i="19"/>
  <c r="G32" i="19"/>
  <c r="H32" i="19"/>
  <c r="I32" i="19"/>
  <c r="J32" i="19"/>
  <c r="K32" i="19"/>
  <c r="L32" i="19"/>
  <c r="M32" i="19"/>
  <c r="N32" i="19"/>
  <c r="O32" i="19"/>
  <c r="P32" i="19"/>
  <c r="Q32" i="19"/>
  <c r="F33" i="19"/>
  <c r="G33" i="19"/>
  <c r="H33" i="19"/>
  <c r="I33" i="19"/>
  <c r="J33" i="19"/>
  <c r="K33" i="19"/>
  <c r="L33" i="19"/>
  <c r="M33" i="19"/>
  <c r="N33" i="19"/>
  <c r="O33" i="19"/>
  <c r="P33" i="19"/>
  <c r="Q33" i="19"/>
  <c r="F34" i="19"/>
  <c r="G34" i="19"/>
  <c r="H34" i="19"/>
  <c r="I34" i="19"/>
  <c r="J34" i="19"/>
  <c r="K34" i="19"/>
  <c r="L34" i="19"/>
  <c r="M34" i="19"/>
  <c r="N34" i="19"/>
  <c r="O34" i="19"/>
  <c r="P34" i="19"/>
  <c r="Q34" i="19"/>
  <c r="F35" i="19"/>
  <c r="G35" i="19"/>
  <c r="H35" i="19"/>
  <c r="I35" i="19"/>
  <c r="J35" i="19"/>
  <c r="K35" i="19"/>
  <c r="L35" i="19"/>
  <c r="M35" i="19"/>
  <c r="N35" i="19"/>
  <c r="O35" i="19"/>
  <c r="P35" i="19"/>
  <c r="Q35" i="19"/>
  <c r="F36" i="19"/>
  <c r="G36" i="19"/>
  <c r="H36" i="19"/>
  <c r="I36" i="19"/>
  <c r="J36" i="19"/>
  <c r="K36" i="19"/>
  <c r="L36" i="19"/>
  <c r="M36" i="19"/>
  <c r="N36" i="19"/>
  <c r="O36" i="19"/>
  <c r="P36" i="19"/>
  <c r="Q36" i="19"/>
  <c r="F37" i="19"/>
  <c r="G37" i="19"/>
  <c r="H37" i="19"/>
  <c r="I37" i="19"/>
  <c r="J37" i="19"/>
  <c r="K37" i="19"/>
  <c r="L37" i="19"/>
  <c r="M37" i="19"/>
  <c r="N37" i="19"/>
  <c r="O37" i="19"/>
  <c r="P37" i="19"/>
  <c r="Q37" i="19"/>
  <c r="F38" i="19"/>
  <c r="G38" i="19"/>
  <c r="H38" i="19"/>
  <c r="I38" i="19"/>
  <c r="J38" i="19"/>
  <c r="K38" i="19"/>
  <c r="L38" i="19"/>
  <c r="M38" i="19"/>
  <c r="N38" i="19"/>
  <c r="O38" i="19"/>
  <c r="P38" i="19"/>
  <c r="Q38" i="19"/>
  <c r="F39" i="19"/>
  <c r="G39" i="19"/>
  <c r="H39" i="19"/>
  <c r="I39" i="19"/>
  <c r="J39" i="19"/>
  <c r="K39" i="19"/>
  <c r="L39" i="19"/>
  <c r="M39" i="19"/>
  <c r="N39" i="19"/>
  <c r="O39" i="19"/>
  <c r="P39" i="19"/>
  <c r="Q39" i="19"/>
  <c r="F40" i="19"/>
  <c r="G40" i="19"/>
  <c r="H40" i="19"/>
  <c r="I40" i="19"/>
  <c r="J40" i="19"/>
  <c r="K40" i="19"/>
  <c r="L40" i="19"/>
  <c r="M40" i="19"/>
  <c r="N40" i="19"/>
  <c r="O40" i="19"/>
  <c r="P40" i="19"/>
  <c r="Q40" i="19"/>
  <c r="F41" i="19"/>
  <c r="G41" i="19"/>
  <c r="H41" i="19"/>
  <c r="I41" i="19"/>
  <c r="J41" i="19"/>
  <c r="K41" i="19"/>
  <c r="L41" i="19"/>
  <c r="M41" i="19"/>
  <c r="N41" i="19"/>
  <c r="O41" i="19"/>
  <c r="P41" i="19"/>
  <c r="Q41" i="19"/>
  <c r="F42" i="19"/>
  <c r="G42" i="19"/>
  <c r="H42" i="19"/>
  <c r="I42" i="19"/>
  <c r="J42" i="19"/>
  <c r="K42" i="19"/>
  <c r="L42" i="19"/>
  <c r="M42" i="19"/>
  <c r="N42" i="19"/>
  <c r="O42" i="19"/>
  <c r="P42" i="19"/>
  <c r="Q42" i="19"/>
  <c r="F43" i="19"/>
  <c r="G43" i="19"/>
  <c r="H43" i="19"/>
  <c r="I43" i="19"/>
  <c r="J43" i="19"/>
  <c r="K43" i="19"/>
  <c r="L43" i="19"/>
  <c r="M43" i="19"/>
  <c r="N43" i="19"/>
  <c r="O43" i="19"/>
  <c r="P43" i="19"/>
  <c r="Q43" i="19"/>
  <c r="F44" i="19"/>
  <c r="G44" i="19"/>
  <c r="H44" i="19"/>
  <c r="I44" i="19"/>
  <c r="J44" i="19"/>
  <c r="K44" i="19"/>
  <c r="L44" i="19"/>
  <c r="M44" i="19"/>
  <c r="N44" i="19"/>
  <c r="O44" i="19"/>
  <c r="P44" i="19"/>
  <c r="Q44" i="19"/>
  <c r="F45" i="19"/>
  <c r="G45" i="19"/>
  <c r="H45" i="19"/>
  <c r="I45" i="19"/>
  <c r="J45" i="19"/>
  <c r="K45" i="19"/>
  <c r="L45" i="19"/>
  <c r="M45" i="19"/>
  <c r="N45" i="19"/>
  <c r="O45" i="19"/>
  <c r="P45" i="19"/>
  <c r="Q45" i="19"/>
  <c r="F46" i="19"/>
  <c r="G46" i="19"/>
  <c r="H46" i="19"/>
  <c r="I46" i="19"/>
  <c r="J46" i="19"/>
  <c r="K46" i="19"/>
  <c r="L46" i="19"/>
  <c r="M46" i="19"/>
  <c r="N46" i="19"/>
  <c r="O46" i="19"/>
  <c r="P46" i="19"/>
  <c r="Q46" i="19"/>
  <c r="F47" i="19"/>
  <c r="G47" i="19"/>
  <c r="H47" i="19"/>
  <c r="I47" i="19"/>
  <c r="J47" i="19"/>
  <c r="K47" i="19"/>
  <c r="L47" i="19"/>
  <c r="M47" i="19"/>
  <c r="N47" i="19"/>
  <c r="O47" i="19"/>
  <c r="P47" i="19"/>
  <c r="Q47" i="19"/>
  <c r="F48" i="19"/>
  <c r="G48" i="19"/>
  <c r="H48" i="19"/>
  <c r="I48" i="19"/>
  <c r="J48" i="19"/>
  <c r="K48" i="19"/>
  <c r="L48" i="19"/>
  <c r="M48" i="19"/>
  <c r="N48" i="19"/>
  <c r="O48" i="19"/>
  <c r="P48" i="19"/>
  <c r="Q48" i="19"/>
  <c r="F49" i="19"/>
  <c r="G49" i="19"/>
  <c r="H49" i="19"/>
  <c r="I49" i="19"/>
  <c r="J49" i="19"/>
  <c r="K49" i="19"/>
  <c r="L49" i="19"/>
  <c r="M49" i="19"/>
  <c r="N49" i="19"/>
  <c r="O49" i="19"/>
  <c r="P49" i="19"/>
  <c r="Q49" i="19"/>
  <c r="F50" i="19"/>
  <c r="G50" i="19"/>
  <c r="H50" i="19"/>
  <c r="I50" i="19"/>
  <c r="J50" i="19"/>
  <c r="K50" i="19"/>
  <c r="L50" i="19"/>
  <c r="M50" i="19"/>
  <c r="N50" i="19"/>
  <c r="O50" i="19"/>
  <c r="P50" i="19"/>
  <c r="Q50" i="19"/>
  <c r="F51" i="19"/>
  <c r="G51" i="19"/>
  <c r="H51" i="19"/>
  <c r="I51" i="19"/>
  <c r="J51" i="19"/>
  <c r="K51" i="19"/>
  <c r="L51" i="19"/>
  <c r="M51" i="19"/>
  <c r="N51" i="19"/>
  <c r="O51" i="19"/>
  <c r="P51" i="19"/>
  <c r="Q51" i="19"/>
  <c r="F52" i="19"/>
  <c r="G52" i="19"/>
  <c r="H52" i="19"/>
  <c r="I52" i="19"/>
  <c r="J52" i="19"/>
  <c r="K52" i="19"/>
  <c r="L52" i="19"/>
  <c r="M52" i="19"/>
  <c r="N52" i="19"/>
  <c r="O52" i="19"/>
  <c r="P52" i="19"/>
  <c r="Q52" i="19"/>
  <c r="F53" i="19"/>
  <c r="G53" i="19"/>
  <c r="H53" i="19"/>
  <c r="I53" i="19"/>
  <c r="J53" i="19"/>
  <c r="K53" i="19"/>
  <c r="L53" i="19"/>
  <c r="M53" i="19"/>
  <c r="N53" i="19"/>
  <c r="O53" i="19"/>
  <c r="P53" i="19"/>
  <c r="Q53" i="19"/>
  <c r="F54" i="19"/>
  <c r="G54" i="19"/>
  <c r="H54" i="19"/>
  <c r="I54" i="19"/>
  <c r="J54" i="19"/>
  <c r="K54" i="19"/>
  <c r="L54" i="19"/>
  <c r="M54" i="19"/>
  <c r="N54" i="19"/>
  <c r="O54" i="19"/>
  <c r="P54" i="19"/>
  <c r="Q54" i="19"/>
  <c r="F55" i="19"/>
  <c r="G55" i="19"/>
  <c r="H55" i="19"/>
  <c r="I55" i="19"/>
  <c r="J55" i="19"/>
  <c r="K55" i="19"/>
  <c r="L55" i="19"/>
  <c r="M55" i="19"/>
  <c r="N55" i="19"/>
  <c r="O55" i="19"/>
  <c r="P55" i="19"/>
  <c r="Q55" i="19"/>
  <c r="F56" i="19"/>
  <c r="G56" i="19"/>
  <c r="H56" i="19"/>
  <c r="I56" i="19"/>
  <c r="J56" i="19"/>
  <c r="K56" i="19"/>
  <c r="L56" i="19"/>
  <c r="M56" i="19"/>
  <c r="N56" i="19"/>
  <c r="O56" i="19"/>
  <c r="P56" i="19"/>
  <c r="Q56" i="19"/>
  <c r="F57" i="19"/>
  <c r="G57" i="19"/>
  <c r="H57" i="19"/>
  <c r="I57" i="19"/>
  <c r="J57" i="19"/>
  <c r="K57" i="19"/>
  <c r="L57" i="19"/>
  <c r="M57" i="19"/>
  <c r="N57" i="19"/>
  <c r="O57" i="19"/>
  <c r="P57" i="19"/>
  <c r="Q57" i="19"/>
  <c r="F58" i="19"/>
  <c r="G58" i="19"/>
  <c r="H58" i="19"/>
  <c r="I58" i="19"/>
  <c r="J58" i="19"/>
  <c r="K58" i="19"/>
  <c r="L58" i="19"/>
  <c r="M58" i="19"/>
  <c r="N58" i="19"/>
  <c r="O58" i="19"/>
  <c r="P58" i="19"/>
  <c r="Q58" i="19"/>
  <c r="F59" i="19"/>
  <c r="G59" i="19"/>
  <c r="H59" i="19"/>
  <c r="I59" i="19"/>
  <c r="J59" i="19"/>
  <c r="K59" i="19"/>
  <c r="L59" i="19"/>
  <c r="M59" i="19"/>
  <c r="N59" i="19"/>
  <c r="O59" i="19"/>
  <c r="P59" i="19"/>
  <c r="Q59" i="19"/>
  <c r="F60" i="19"/>
  <c r="G60" i="19"/>
  <c r="H60" i="19"/>
  <c r="I60" i="19"/>
  <c r="J60" i="19"/>
  <c r="K60" i="19"/>
  <c r="L60" i="19"/>
  <c r="M60" i="19"/>
  <c r="N60" i="19"/>
  <c r="O60" i="19"/>
  <c r="P60" i="19"/>
  <c r="Q60" i="19"/>
  <c r="F61" i="19"/>
  <c r="G61" i="19"/>
  <c r="H61" i="19"/>
  <c r="I61" i="19"/>
  <c r="J61" i="19"/>
  <c r="K61" i="19"/>
  <c r="L61" i="19"/>
  <c r="M61" i="19"/>
  <c r="N61" i="19"/>
  <c r="O61" i="19"/>
  <c r="P61" i="19"/>
  <c r="Q61" i="19"/>
  <c r="F62" i="19"/>
  <c r="G62" i="19"/>
  <c r="H62" i="19"/>
  <c r="I62" i="19"/>
  <c r="J62" i="19"/>
  <c r="K62" i="19"/>
  <c r="L62" i="19"/>
  <c r="M62" i="19"/>
  <c r="N62" i="19"/>
  <c r="O62" i="19"/>
  <c r="P62" i="19"/>
  <c r="Q62" i="19"/>
  <c r="F63" i="19"/>
  <c r="G63" i="19"/>
  <c r="H63" i="19"/>
  <c r="I63" i="19"/>
  <c r="J63" i="19"/>
  <c r="K63" i="19"/>
  <c r="L63" i="19"/>
  <c r="M63" i="19"/>
  <c r="N63" i="19"/>
  <c r="O63" i="19"/>
  <c r="P63" i="19"/>
  <c r="Q63" i="19"/>
  <c r="F64" i="19"/>
  <c r="G64" i="19"/>
  <c r="H64" i="19"/>
  <c r="I64" i="19"/>
  <c r="J64" i="19"/>
  <c r="K64" i="19"/>
  <c r="L64" i="19"/>
  <c r="M64" i="19"/>
  <c r="N64" i="19"/>
  <c r="O64" i="19"/>
  <c r="P64" i="19"/>
  <c r="Q64" i="19"/>
  <c r="F65" i="19"/>
  <c r="G65" i="19"/>
  <c r="H65" i="19"/>
  <c r="I65" i="19"/>
  <c r="J65" i="19"/>
  <c r="K65" i="19"/>
  <c r="L65" i="19"/>
  <c r="M65" i="19"/>
  <c r="N65" i="19"/>
  <c r="O65" i="19"/>
  <c r="P65" i="19"/>
  <c r="Q65" i="19"/>
  <c r="F66" i="19"/>
  <c r="G66" i="19"/>
  <c r="H66" i="19"/>
  <c r="I66" i="19"/>
  <c r="J66" i="19"/>
  <c r="K66" i="19"/>
  <c r="L66" i="19"/>
  <c r="M66" i="19"/>
  <c r="N66" i="19"/>
  <c r="O66" i="19"/>
  <c r="P66" i="19"/>
  <c r="Q66" i="19"/>
  <c r="F67" i="19"/>
  <c r="G67" i="19"/>
  <c r="H67" i="19"/>
  <c r="I67" i="19"/>
  <c r="J67" i="19"/>
  <c r="K67" i="19"/>
  <c r="L67" i="19"/>
  <c r="M67" i="19"/>
  <c r="N67" i="19"/>
  <c r="O67" i="19"/>
  <c r="P67" i="19"/>
  <c r="Q67" i="19"/>
  <c r="F68" i="19"/>
  <c r="G68" i="19"/>
  <c r="H68" i="19"/>
  <c r="I68" i="19"/>
  <c r="J68" i="19"/>
  <c r="K68" i="19"/>
  <c r="L68" i="19"/>
  <c r="M68" i="19"/>
  <c r="N68" i="19"/>
  <c r="O68" i="19"/>
  <c r="P68" i="19"/>
  <c r="Q68" i="19"/>
  <c r="F69" i="19"/>
  <c r="G69" i="19"/>
  <c r="H69" i="19"/>
  <c r="I69" i="19"/>
  <c r="J69" i="19"/>
  <c r="K69" i="19"/>
  <c r="L69" i="19"/>
  <c r="M69" i="19"/>
  <c r="N69" i="19"/>
  <c r="O69" i="19"/>
  <c r="P69" i="19"/>
  <c r="Q69" i="19"/>
  <c r="F70" i="19"/>
  <c r="G70" i="19"/>
  <c r="H70" i="19"/>
  <c r="I70" i="19"/>
  <c r="J70" i="19"/>
  <c r="K70" i="19"/>
  <c r="L70" i="19"/>
  <c r="M70" i="19"/>
  <c r="N70" i="19"/>
  <c r="O70" i="19"/>
  <c r="P70" i="19"/>
  <c r="Q70" i="19"/>
  <c r="F71" i="19"/>
  <c r="G71" i="19"/>
  <c r="H71" i="19"/>
  <c r="I71" i="19"/>
  <c r="J71" i="19"/>
  <c r="K71" i="19"/>
  <c r="L71" i="19"/>
  <c r="M71" i="19"/>
  <c r="N71" i="19"/>
  <c r="O71" i="19"/>
  <c r="P71" i="19"/>
  <c r="Q71" i="19"/>
  <c r="F72" i="19"/>
  <c r="G72" i="19"/>
  <c r="H72" i="19"/>
  <c r="I72" i="19"/>
  <c r="J72" i="19"/>
  <c r="K72" i="19"/>
  <c r="L72" i="19"/>
  <c r="M72" i="19"/>
  <c r="N72" i="19"/>
  <c r="O72" i="19"/>
  <c r="P72" i="19"/>
  <c r="Q72" i="19"/>
  <c r="F73" i="19"/>
  <c r="G73" i="19"/>
  <c r="H73" i="19"/>
  <c r="I73" i="19"/>
  <c r="J73" i="19"/>
  <c r="K73" i="19"/>
  <c r="L73" i="19"/>
  <c r="M73" i="19"/>
  <c r="N73" i="19"/>
  <c r="O73" i="19"/>
  <c r="P73" i="19"/>
  <c r="Q73" i="19"/>
  <c r="F74" i="19"/>
  <c r="G74" i="19"/>
  <c r="H74" i="19"/>
  <c r="I74" i="19"/>
  <c r="J74" i="19"/>
  <c r="K74" i="19"/>
  <c r="L74" i="19"/>
  <c r="M74" i="19"/>
  <c r="N74" i="19"/>
  <c r="O74" i="19"/>
  <c r="P74" i="19"/>
  <c r="Q74" i="19"/>
  <c r="F75" i="19"/>
  <c r="G75" i="19"/>
  <c r="H75" i="19"/>
  <c r="I75" i="19"/>
  <c r="J75" i="19"/>
  <c r="K75" i="19"/>
  <c r="L75" i="19"/>
  <c r="M75" i="19"/>
  <c r="N75" i="19"/>
  <c r="O75" i="19"/>
  <c r="P75" i="19"/>
  <c r="Q75" i="19"/>
  <c r="F76" i="19"/>
  <c r="G76" i="19"/>
  <c r="H76" i="19"/>
  <c r="I76" i="19"/>
  <c r="J76" i="19"/>
  <c r="K76" i="19"/>
  <c r="L76" i="19"/>
  <c r="M76" i="19"/>
  <c r="N76" i="19"/>
  <c r="O76" i="19"/>
  <c r="P76" i="19"/>
  <c r="Q76" i="19"/>
  <c r="F77" i="19"/>
  <c r="G77" i="19"/>
  <c r="H77" i="19"/>
  <c r="I77" i="19"/>
  <c r="J77" i="19"/>
  <c r="K77" i="19"/>
  <c r="L77" i="19"/>
  <c r="M77" i="19"/>
  <c r="N77" i="19"/>
  <c r="O77" i="19"/>
  <c r="P77" i="19"/>
  <c r="Q77" i="19"/>
  <c r="F78" i="19"/>
  <c r="G78" i="19"/>
  <c r="H78" i="19"/>
  <c r="I78" i="19"/>
  <c r="J78" i="19"/>
  <c r="K78" i="19"/>
  <c r="L78" i="19"/>
  <c r="M78" i="19"/>
  <c r="N78" i="19"/>
  <c r="O78" i="19"/>
  <c r="P78" i="19"/>
  <c r="Q78" i="19"/>
  <c r="F79" i="19"/>
  <c r="G79" i="19"/>
  <c r="H79" i="19"/>
  <c r="I79" i="19"/>
  <c r="J79" i="19"/>
  <c r="K79" i="19"/>
  <c r="L79" i="19"/>
  <c r="M79" i="19"/>
  <c r="N79" i="19"/>
  <c r="O79" i="19"/>
  <c r="P79" i="19"/>
  <c r="Q79" i="19"/>
  <c r="F80" i="19"/>
  <c r="G80" i="19"/>
  <c r="H80" i="19"/>
  <c r="I80" i="19"/>
  <c r="J80" i="19"/>
  <c r="K80" i="19"/>
  <c r="L80" i="19"/>
  <c r="M80" i="19"/>
  <c r="N80" i="19"/>
  <c r="O80" i="19"/>
  <c r="P80" i="19"/>
  <c r="Q80" i="19"/>
  <c r="F81" i="19"/>
  <c r="G81" i="19"/>
  <c r="H81" i="19"/>
  <c r="I81" i="19"/>
  <c r="J81" i="19"/>
  <c r="K81" i="19"/>
  <c r="L81" i="19"/>
  <c r="M81" i="19"/>
  <c r="N81" i="19"/>
  <c r="O81" i="19"/>
  <c r="P81" i="19"/>
  <c r="Q81" i="19"/>
  <c r="F82" i="19"/>
  <c r="G82" i="19"/>
  <c r="H82" i="19"/>
  <c r="I82" i="19"/>
  <c r="J82" i="19"/>
  <c r="K82" i="19"/>
  <c r="L82" i="19"/>
  <c r="M82" i="19"/>
  <c r="N82" i="19"/>
  <c r="O82" i="19"/>
  <c r="P82" i="19"/>
  <c r="Q82" i="19"/>
  <c r="F83" i="19"/>
  <c r="G83" i="19"/>
  <c r="H83" i="19"/>
  <c r="I83" i="19"/>
  <c r="J83" i="19"/>
  <c r="K83" i="19"/>
  <c r="L83" i="19"/>
  <c r="M83" i="19"/>
  <c r="N83" i="19"/>
  <c r="O83" i="19"/>
  <c r="P83" i="19"/>
  <c r="Q83" i="19"/>
  <c r="F84" i="19"/>
  <c r="G84" i="19"/>
  <c r="H84" i="19"/>
  <c r="I84" i="19"/>
  <c r="J84" i="19"/>
  <c r="K84" i="19"/>
  <c r="L84" i="19"/>
  <c r="M84" i="19"/>
  <c r="N84" i="19"/>
  <c r="O84" i="19"/>
  <c r="P84" i="19"/>
  <c r="Q84" i="19"/>
  <c r="F85" i="19"/>
  <c r="G85" i="19"/>
  <c r="H85" i="19"/>
  <c r="I85" i="19"/>
  <c r="J85" i="19"/>
  <c r="K85" i="19"/>
  <c r="L85" i="19"/>
  <c r="M85" i="19"/>
  <c r="N85" i="19"/>
  <c r="O85" i="19"/>
  <c r="P85" i="19"/>
  <c r="Q85" i="19"/>
  <c r="F86" i="19"/>
  <c r="G86" i="19"/>
  <c r="H86" i="19"/>
  <c r="I86" i="19"/>
  <c r="J86" i="19"/>
  <c r="K86" i="19"/>
  <c r="L86" i="19"/>
  <c r="M86" i="19"/>
  <c r="N86" i="19"/>
  <c r="O86" i="19"/>
  <c r="P86" i="19"/>
  <c r="Q86" i="19"/>
  <c r="F87" i="19"/>
  <c r="G87" i="19"/>
  <c r="H87" i="19"/>
  <c r="I87" i="19"/>
  <c r="J87" i="19"/>
  <c r="K87" i="19"/>
  <c r="L87" i="19"/>
  <c r="M87" i="19"/>
  <c r="N87" i="19"/>
  <c r="O87" i="19"/>
  <c r="P87" i="19"/>
  <c r="Q87" i="19"/>
  <c r="F88" i="19"/>
  <c r="G88" i="19"/>
  <c r="H88" i="19"/>
  <c r="I88" i="19"/>
  <c r="J88" i="19"/>
  <c r="K88" i="19"/>
  <c r="L88" i="19"/>
  <c r="M88" i="19"/>
  <c r="N88" i="19"/>
  <c r="O88" i="19"/>
  <c r="P88" i="19"/>
  <c r="Q88" i="19"/>
  <c r="F89" i="19"/>
  <c r="G89" i="19"/>
  <c r="H89" i="19"/>
  <c r="I89" i="19"/>
  <c r="J89" i="19"/>
  <c r="K89" i="19"/>
  <c r="L89" i="19"/>
  <c r="M89" i="19"/>
  <c r="N89" i="19"/>
  <c r="O89" i="19"/>
  <c r="P89" i="19"/>
  <c r="Q89" i="19"/>
  <c r="F90" i="19"/>
  <c r="G90" i="19"/>
  <c r="H90" i="19"/>
  <c r="I90" i="19"/>
  <c r="J90" i="19"/>
  <c r="K90" i="19"/>
  <c r="L90" i="19"/>
  <c r="M90" i="19"/>
  <c r="N90" i="19"/>
  <c r="O90" i="19"/>
  <c r="P90" i="19"/>
  <c r="Q90" i="19"/>
  <c r="F91" i="19"/>
  <c r="G91" i="19"/>
  <c r="H91" i="19"/>
  <c r="I91" i="19"/>
  <c r="J91" i="19"/>
  <c r="K91" i="19"/>
  <c r="L91" i="19"/>
  <c r="M91" i="19"/>
  <c r="N91" i="19"/>
  <c r="O91" i="19"/>
  <c r="P91" i="19"/>
  <c r="Q91" i="19"/>
  <c r="F92" i="19"/>
  <c r="G92" i="19"/>
  <c r="H92" i="19"/>
  <c r="I92" i="19"/>
  <c r="J92" i="19"/>
  <c r="K92" i="19"/>
  <c r="L92" i="19"/>
  <c r="M92" i="19"/>
  <c r="N92" i="19"/>
  <c r="O92" i="19"/>
  <c r="P92" i="19"/>
  <c r="Q92" i="19"/>
  <c r="F93" i="19"/>
  <c r="G93" i="19"/>
  <c r="H93" i="19"/>
  <c r="I93" i="19"/>
  <c r="J93" i="19"/>
  <c r="K93" i="19"/>
  <c r="L93" i="19"/>
  <c r="M93" i="19"/>
  <c r="N93" i="19"/>
  <c r="O93" i="19"/>
  <c r="P93" i="19"/>
  <c r="Q93" i="19"/>
  <c r="F94" i="19"/>
  <c r="G94" i="19"/>
  <c r="H94" i="19"/>
  <c r="I94" i="19"/>
  <c r="J94" i="19"/>
  <c r="K94" i="19"/>
  <c r="L94" i="19"/>
  <c r="M94" i="19"/>
  <c r="N94" i="19"/>
  <c r="O94" i="19"/>
  <c r="P94" i="19"/>
  <c r="Q94" i="19"/>
  <c r="F95" i="19"/>
  <c r="G95" i="19"/>
  <c r="H95" i="19"/>
  <c r="I95" i="19"/>
  <c r="J95" i="19"/>
  <c r="K95" i="19"/>
  <c r="L95" i="19"/>
  <c r="M95" i="19"/>
  <c r="N95" i="19"/>
  <c r="O95" i="19"/>
  <c r="P95" i="19"/>
  <c r="Q95" i="19"/>
  <c r="F96" i="19"/>
  <c r="G96" i="19"/>
  <c r="H96" i="19"/>
  <c r="I96" i="19"/>
  <c r="J96" i="19"/>
  <c r="K96" i="19"/>
  <c r="L96" i="19"/>
  <c r="M96" i="19"/>
  <c r="N96" i="19"/>
  <c r="O96" i="19"/>
  <c r="P96" i="19"/>
  <c r="Q96" i="19"/>
  <c r="F97" i="19"/>
  <c r="G97" i="19"/>
  <c r="H97" i="19"/>
  <c r="I97" i="19"/>
  <c r="J97" i="19"/>
  <c r="K97" i="19"/>
  <c r="L97" i="19"/>
  <c r="M97" i="19"/>
  <c r="N97" i="19"/>
  <c r="O97" i="19"/>
  <c r="P97" i="19"/>
  <c r="Q97" i="19"/>
  <c r="F98" i="19"/>
  <c r="G98" i="19"/>
  <c r="H98" i="19"/>
  <c r="I98" i="19"/>
  <c r="J98" i="19"/>
  <c r="K98" i="19"/>
  <c r="L98" i="19"/>
  <c r="M98" i="19"/>
  <c r="N98" i="19"/>
  <c r="O98" i="19"/>
  <c r="P98" i="19"/>
  <c r="Q98" i="19"/>
  <c r="F99" i="19"/>
  <c r="G99" i="19"/>
  <c r="H99" i="19"/>
  <c r="I99" i="19"/>
  <c r="J99" i="19"/>
  <c r="K99" i="19"/>
  <c r="L99" i="19"/>
  <c r="M99" i="19"/>
  <c r="N99" i="19"/>
  <c r="O99" i="19"/>
  <c r="P99" i="19"/>
  <c r="Q99" i="19"/>
  <c r="F100" i="19"/>
  <c r="G100" i="19"/>
  <c r="H100" i="19"/>
  <c r="I100" i="19"/>
  <c r="J100" i="19"/>
  <c r="K100" i="19"/>
  <c r="L100" i="19"/>
  <c r="M100" i="19"/>
  <c r="N100" i="19"/>
  <c r="O100" i="19"/>
  <c r="P100" i="19"/>
  <c r="Q100" i="19"/>
  <c r="F101" i="19"/>
  <c r="G101" i="19"/>
  <c r="H101" i="19"/>
  <c r="I101" i="19"/>
  <c r="J101" i="19"/>
  <c r="K101" i="19"/>
  <c r="L101" i="19"/>
  <c r="M101" i="19"/>
  <c r="N101" i="19"/>
  <c r="O101" i="19"/>
  <c r="P101" i="19"/>
  <c r="Q101" i="19"/>
  <c r="F102" i="19"/>
  <c r="G102" i="19"/>
  <c r="H102" i="19"/>
  <c r="I102" i="19"/>
  <c r="J102" i="19"/>
  <c r="K102" i="19"/>
  <c r="L102" i="19"/>
  <c r="M102" i="19"/>
  <c r="N102" i="19"/>
  <c r="O102" i="19"/>
  <c r="P102" i="19"/>
  <c r="Q102" i="19"/>
  <c r="F103" i="19"/>
  <c r="G103" i="19"/>
  <c r="H103" i="19"/>
  <c r="I103" i="19"/>
  <c r="J103" i="19"/>
  <c r="K103" i="19"/>
  <c r="L103" i="19"/>
  <c r="M103" i="19"/>
  <c r="N103" i="19"/>
  <c r="O103" i="19"/>
  <c r="P103" i="19"/>
  <c r="Q103" i="19"/>
  <c r="F104" i="19"/>
  <c r="G104" i="19"/>
  <c r="H104" i="19"/>
  <c r="I104" i="19"/>
  <c r="J104" i="19"/>
  <c r="K104" i="19"/>
  <c r="L104" i="19"/>
  <c r="M104" i="19"/>
  <c r="N104" i="19"/>
  <c r="O104" i="19"/>
  <c r="P104" i="19"/>
  <c r="Q104" i="19"/>
  <c r="F105" i="19"/>
  <c r="G105" i="19"/>
  <c r="H105" i="19"/>
  <c r="I105" i="19"/>
  <c r="J105" i="19"/>
  <c r="K105" i="19"/>
  <c r="L105" i="19"/>
  <c r="M105" i="19"/>
  <c r="N105" i="19"/>
  <c r="O105" i="19"/>
  <c r="P105" i="19"/>
  <c r="Q105" i="19"/>
  <c r="F106" i="19"/>
  <c r="G106" i="19"/>
  <c r="H106" i="19"/>
  <c r="I106" i="19"/>
  <c r="J106" i="19"/>
  <c r="K106" i="19"/>
  <c r="L106" i="19"/>
  <c r="M106" i="19"/>
  <c r="N106" i="19"/>
  <c r="O106" i="19"/>
  <c r="P106" i="19"/>
  <c r="Q106" i="19"/>
  <c r="F107" i="19"/>
  <c r="G107" i="19"/>
  <c r="H107" i="19"/>
  <c r="I107" i="19"/>
  <c r="J107" i="19"/>
  <c r="K107" i="19"/>
  <c r="L107" i="19"/>
  <c r="M107" i="19"/>
  <c r="N107" i="19"/>
  <c r="O107" i="19"/>
  <c r="P107" i="19"/>
  <c r="Q107" i="19"/>
  <c r="F108" i="19"/>
  <c r="G108" i="19"/>
  <c r="H108" i="19"/>
  <c r="I108" i="19"/>
  <c r="J108" i="19"/>
  <c r="K108" i="19"/>
  <c r="L108" i="19"/>
  <c r="M108" i="19"/>
  <c r="N108" i="19"/>
  <c r="O108" i="19"/>
  <c r="P108" i="19"/>
  <c r="Q108" i="19"/>
  <c r="F109" i="19"/>
  <c r="G109" i="19"/>
  <c r="H109" i="19"/>
  <c r="I109" i="19"/>
  <c r="J109" i="19"/>
  <c r="K109" i="19"/>
  <c r="L109" i="19"/>
  <c r="M109" i="19"/>
  <c r="N109" i="19"/>
  <c r="O109" i="19"/>
  <c r="P109" i="19"/>
  <c r="Q109" i="19"/>
  <c r="F110" i="19"/>
  <c r="G110" i="19"/>
  <c r="H110" i="19"/>
  <c r="I110" i="19"/>
  <c r="J110" i="19"/>
  <c r="K110" i="19"/>
  <c r="L110" i="19"/>
  <c r="M110" i="19"/>
  <c r="N110" i="19"/>
  <c r="O110" i="19"/>
  <c r="P110" i="19"/>
  <c r="Q110" i="19"/>
  <c r="F111" i="19"/>
  <c r="G111" i="19"/>
  <c r="H111" i="19"/>
  <c r="I111" i="19"/>
  <c r="J111" i="19"/>
  <c r="K111" i="19"/>
  <c r="L111" i="19"/>
  <c r="M111" i="19"/>
  <c r="N111" i="19"/>
  <c r="O111" i="19"/>
  <c r="P111" i="19"/>
  <c r="Q111" i="19"/>
  <c r="F112" i="19"/>
  <c r="G112" i="19"/>
  <c r="H112" i="19"/>
  <c r="I112" i="19"/>
  <c r="J112" i="19"/>
  <c r="K112" i="19"/>
  <c r="L112" i="19"/>
  <c r="M112" i="19"/>
  <c r="N112" i="19"/>
  <c r="O112" i="19"/>
  <c r="P112" i="19"/>
  <c r="Q112" i="19"/>
  <c r="F113" i="19"/>
  <c r="G113" i="19"/>
  <c r="H113" i="19"/>
  <c r="I113" i="19"/>
  <c r="J113" i="19"/>
  <c r="K113" i="19"/>
  <c r="L113" i="19"/>
  <c r="M113" i="19"/>
  <c r="N113" i="19"/>
  <c r="O113" i="19"/>
  <c r="P113" i="19"/>
  <c r="Q113" i="19"/>
  <c r="F114" i="19"/>
  <c r="G114" i="19"/>
  <c r="H114" i="19"/>
  <c r="I114" i="19"/>
  <c r="J114" i="19"/>
  <c r="K114" i="19"/>
  <c r="L114" i="19"/>
  <c r="M114" i="19"/>
  <c r="N114" i="19"/>
  <c r="O114" i="19"/>
  <c r="P114" i="19"/>
  <c r="Q114" i="19"/>
  <c r="F115" i="19"/>
  <c r="G115" i="19"/>
  <c r="H115" i="19"/>
  <c r="I115" i="19"/>
  <c r="J115" i="19"/>
  <c r="K115" i="19"/>
  <c r="L115" i="19"/>
  <c r="M115" i="19"/>
  <c r="N115" i="19"/>
  <c r="O115" i="19"/>
  <c r="P115" i="19"/>
  <c r="Q115" i="19"/>
  <c r="F116" i="19"/>
  <c r="G116" i="19"/>
  <c r="H116" i="19"/>
  <c r="I116" i="19"/>
  <c r="J116" i="19"/>
  <c r="K116" i="19"/>
  <c r="L116" i="19"/>
  <c r="M116" i="19"/>
  <c r="N116" i="19"/>
  <c r="O116" i="19"/>
  <c r="P116" i="19"/>
  <c r="Q116" i="19"/>
  <c r="F117" i="19"/>
  <c r="G117" i="19"/>
  <c r="H117" i="19"/>
  <c r="I117" i="19"/>
  <c r="J117" i="19"/>
  <c r="K117" i="19"/>
  <c r="L117" i="19"/>
  <c r="M117" i="19"/>
  <c r="N117" i="19"/>
  <c r="O117" i="19"/>
  <c r="P117" i="19"/>
  <c r="Q117" i="19"/>
  <c r="F118" i="19"/>
  <c r="G118" i="19"/>
  <c r="H118" i="19"/>
  <c r="I118" i="19"/>
  <c r="J118" i="19"/>
  <c r="K118" i="19"/>
  <c r="L118" i="19"/>
  <c r="M118" i="19"/>
  <c r="N118" i="19"/>
  <c r="O118" i="19"/>
  <c r="P118" i="19"/>
  <c r="Q118" i="19"/>
  <c r="F119" i="19"/>
  <c r="G119" i="19"/>
  <c r="H119" i="19"/>
  <c r="I119" i="19"/>
  <c r="J119" i="19"/>
  <c r="K119" i="19"/>
  <c r="L119" i="19"/>
  <c r="M119" i="19"/>
  <c r="N119" i="19"/>
  <c r="O119" i="19"/>
  <c r="P119" i="19"/>
  <c r="Q119" i="19"/>
  <c r="F120" i="19"/>
  <c r="G120" i="19"/>
  <c r="H120" i="19"/>
  <c r="I120" i="19"/>
  <c r="J120" i="19"/>
  <c r="K120" i="19"/>
  <c r="L120" i="19"/>
  <c r="M120" i="19"/>
  <c r="N120" i="19"/>
  <c r="O120" i="19"/>
  <c r="P120" i="19"/>
  <c r="Q120" i="19"/>
  <c r="F121" i="19"/>
  <c r="G121" i="19"/>
  <c r="H121" i="19"/>
  <c r="I121" i="19"/>
  <c r="J121" i="19"/>
  <c r="K121" i="19"/>
  <c r="L121" i="19"/>
  <c r="M121" i="19"/>
  <c r="N121" i="19"/>
  <c r="O121" i="19"/>
  <c r="P121" i="19"/>
  <c r="Q121" i="19"/>
  <c r="F122" i="19"/>
  <c r="G122" i="19"/>
  <c r="H122" i="19"/>
  <c r="I122" i="19"/>
  <c r="J122" i="19"/>
  <c r="K122" i="19"/>
  <c r="L122" i="19"/>
  <c r="M122" i="19"/>
  <c r="N122" i="19"/>
  <c r="O122" i="19"/>
  <c r="P122" i="19"/>
  <c r="Q122" i="19"/>
  <c r="F123" i="19"/>
  <c r="G123" i="19"/>
  <c r="H123" i="19"/>
  <c r="I123" i="19"/>
  <c r="J123" i="19"/>
  <c r="K123" i="19"/>
  <c r="L123" i="19"/>
  <c r="M123" i="19"/>
  <c r="N123" i="19"/>
  <c r="O123" i="19"/>
  <c r="P123" i="19"/>
  <c r="Q123" i="19"/>
  <c r="F124" i="19"/>
  <c r="G124" i="19"/>
  <c r="H124" i="19"/>
  <c r="I124" i="19"/>
  <c r="J124" i="19"/>
  <c r="K124" i="19"/>
  <c r="L124" i="19"/>
  <c r="M124" i="19"/>
  <c r="N124" i="19"/>
  <c r="O124" i="19"/>
  <c r="P124" i="19"/>
  <c r="Q124" i="19"/>
  <c r="F125" i="19"/>
  <c r="G125" i="19"/>
  <c r="H125" i="19"/>
  <c r="I125" i="19"/>
  <c r="J125" i="19"/>
  <c r="K125" i="19"/>
  <c r="L125" i="19"/>
  <c r="M125" i="19"/>
  <c r="N125" i="19"/>
  <c r="O125" i="19"/>
  <c r="P125" i="19"/>
  <c r="Q125" i="19"/>
  <c r="F126" i="19"/>
  <c r="G126" i="19"/>
  <c r="H126" i="19"/>
  <c r="I126" i="19"/>
  <c r="J126" i="19"/>
  <c r="K126" i="19"/>
  <c r="L126" i="19"/>
  <c r="M126" i="19"/>
  <c r="N126" i="19"/>
  <c r="O126" i="19"/>
  <c r="P126" i="19"/>
  <c r="Q126" i="19"/>
  <c r="F127" i="19"/>
  <c r="G127" i="19"/>
  <c r="H127" i="19"/>
  <c r="I127" i="19"/>
  <c r="J127" i="19"/>
  <c r="K127" i="19"/>
  <c r="L127" i="19"/>
  <c r="M127" i="19"/>
  <c r="N127" i="19"/>
  <c r="O127" i="19"/>
  <c r="P127" i="19"/>
  <c r="Q127" i="19"/>
  <c r="F128" i="19"/>
  <c r="G128" i="19"/>
  <c r="H128" i="19"/>
  <c r="I128" i="19"/>
  <c r="J128" i="19"/>
  <c r="K128" i="19"/>
  <c r="L128" i="19"/>
  <c r="M128" i="19"/>
  <c r="N128" i="19"/>
  <c r="O128" i="19"/>
  <c r="P128" i="19"/>
  <c r="Q128" i="19"/>
  <c r="F129" i="19"/>
  <c r="G129" i="19"/>
  <c r="H129" i="19"/>
  <c r="I129" i="19"/>
  <c r="J129" i="19"/>
  <c r="K129" i="19"/>
  <c r="L129" i="19"/>
  <c r="M129" i="19"/>
  <c r="N129" i="19"/>
  <c r="O129" i="19"/>
  <c r="P129" i="19"/>
  <c r="Q129" i="19"/>
  <c r="F130" i="19"/>
  <c r="G130" i="19"/>
  <c r="H130" i="19"/>
  <c r="I130" i="19"/>
  <c r="J130" i="19"/>
  <c r="K130" i="19"/>
  <c r="L130" i="19"/>
  <c r="M130" i="19"/>
  <c r="N130" i="19"/>
  <c r="O130" i="19"/>
  <c r="P130" i="19"/>
  <c r="Q130" i="19"/>
  <c r="F131" i="19"/>
  <c r="G131" i="19"/>
  <c r="H131" i="19"/>
  <c r="I131" i="19"/>
  <c r="J131" i="19"/>
  <c r="K131" i="19"/>
  <c r="L131" i="19"/>
  <c r="M131" i="19"/>
  <c r="N131" i="19"/>
  <c r="O131" i="19"/>
  <c r="P131" i="19"/>
  <c r="Q131" i="19"/>
  <c r="F132" i="19"/>
  <c r="G132" i="19"/>
  <c r="H132" i="19"/>
  <c r="I132" i="19"/>
  <c r="J132" i="19"/>
  <c r="K132" i="19"/>
  <c r="L132" i="19"/>
  <c r="M132" i="19"/>
  <c r="N132" i="19"/>
  <c r="O132" i="19"/>
  <c r="P132" i="19"/>
  <c r="Q132" i="19"/>
  <c r="F133" i="19"/>
  <c r="G133" i="19"/>
  <c r="H133" i="19"/>
  <c r="I133" i="19"/>
  <c r="J133" i="19"/>
  <c r="K133" i="19"/>
  <c r="L133" i="19"/>
  <c r="M133" i="19"/>
  <c r="N133" i="19"/>
  <c r="O133" i="19"/>
  <c r="P133" i="19"/>
  <c r="Q133" i="19"/>
  <c r="F134" i="19"/>
  <c r="G134" i="19"/>
  <c r="H134" i="19"/>
  <c r="I134" i="19"/>
  <c r="J134" i="19"/>
  <c r="K134" i="19"/>
  <c r="L134" i="19"/>
  <c r="M134" i="19"/>
  <c r="N134" i="19"/>
  <c r="O134" i="19"/>
  <c r="P134" i="19"/>
  <c r="Q134" i="19"/>
  <c r="F135" i="19"/>
  <c r="G135" i="19"/>
  <c r="H135" i="19"/>
  <c r="I135" i="19"/>
  <c r="J135" i="19"/>
  <c r="K135" i="19"/>
  <c r="L135" i="19"/>
  <c r="M135" i="19"/>
  <c r="N135" i="19"/>
  <c r="O135" i="19"/>
  <c r="P135" i="19"/>
  <c r="Q135" i="19"/>
  <c r="F136" i="19"/>
  <c r="G136" i="19"/>
  <c r="H136" i="19"/>
  <c r="I136" i="19"/>
  <c r="J136" i="19"/>
  <c r="K136" i="19"/>
  <c r="L136" i="19"/>
  <c r="M136" i="19"/>
  <c r="N136" i="19"/>
  <c r="O136" i="19"/>
  <c r="P136" i="19"/>
  <c r="Q136" i="19"/>
  <c r="F137" i="19"/>
  <c r="G137" i="19"/>
  <c r="H137" i="19"/>
  <c r="I137" i="19"/>
  <c r="J137" i="19"/>
  <c r="K137" i="19"/>
  <c r="L137" i="19"/>
  <c r="M137" i="19"/>
  <c r="N137" i="19"/>
  <c r="O137" i="19"/>
  <c r="P137" i="19"/>
  <c r="Q137" i="19"/>
  <c r="F138" i="19"/>
  <c r="G138" i="19"/>
  <c r="H138" i="19"/>
  <c r="I138" i="19"/>
  <c r="J138" i="19"/>
  <c r="K138" i="19"/>
  <c r="L138" i="19"/>
  <c r="M138" i="19"/>
  <c r="N138" i="19"/>
  <c r="O138" i="19"/>
  <c r="P138" i="19"/>
  <c r="Q138" i="19"/>
  <c r="F139" i="19"/>
  <c r="G139" i="19"/>
  <c r="H139" i="19"/>
  <c r="I139" i="19"/>
  <c r="J139" i="19"/>
  <c r="K139" i="19"/>
  <c r="L139" i="19"/>
  <c r="M139" i="19"/>
  <c r="N139" i="19"/>
  <c r="O139" i="19"/>
  <c r="P139" i="19"/>
  <c r="Q139" i="19"/>
  <c r="F140" i="19"/>
  <c r="G140" i="19"/>
  <c r="H140" i="19"/>
  <c r="I140" i="19"/>
  <c r="J140" i="19"/>
  <c r="K140" i="19"/>
  <c r="L140" i="19"/>
  <c r="M140" i="19"/>
  <c r="N140" i="19"/>
  <c r="O140" i="19"/>
  <c r="P140" i="19"/>
  <c r="Q140" i="19"/>
  <c r="F141" i="19"/>
  <c r="G141" i="19"/>
  <c r="H141" i="19"/>
  <c r="I141" i="19"/>
  <c r="J141" i="19"/>
  <c r="K141" i="19"/>
  <c r="L141" i="19"/>
  <c r="M141" i="19"/>
  <c r="N141" i="19"/>
  <c r="O141" i="19"/>
  <c r="P141" i="19"/>
  <c r="Q141" i="19"/>
  <c r="F142" i="19"/>
  <c r="G142" i="19"/>
  <c r="H142" i="19"/>
  <c r="I142" i="19"/>
  <c r="J142" i="19"/>
  <c r="K142" i="19"/>
  <c r="L142" i="19"/>
  <c r="M142" i="19"/>
  <c r="N142" i="19"/>
  <c r="O142" i="19"/>
  <c r="P142" i="19"/>
  <c r="Q142" i="19"/>
  <c r="F143" i="19"/>
  <c r="G143" i="19"/>
  <c r="H143" i="19"/>
  <c r="I143" i="19"/>
  <c r="J143" i="19"/>
  <c r="K143" i="19"/>
  <c r="L143" i="19"/>
  <c r="M143" i="19"/>
  <c r="N143" i="19"/>
  <c r="O143" i="19"/>
  <c r="P143" i="19"/>
  <c r="Q143" i="19"/>
  <c r="F144" i="19"/>
  <c r="G144" i="19"/>
  <c r="H144" i="19"/>
  <c r="I144" i="19"/>
  <c r="J144" i="19"/>
  <c r="K144" i="19"/>
  <c r="L144" i="19"/>
  <c r="M144" i="19"/>
  <c r="N144" i="19"/>
  <c r="O144" i="19"/>
  <c r="P144" i="19"/>
  <c r="Q144" i="19"/>
  <c r="F145" i="19"/>
  <c r="G145" i="19"/>
  <c r="H145" i="19"/>
  <c r="I145" i="19"/>
  <c r="J145" i="19"/>
  <c r="K145" i="19"/>
  <c r="L145" i="19"/>
  <c r="M145" i="19"/>
  <c r="N145" i="19"/>
  <c r="O145" i="19"/>
  <c r="P145" i="19"/>
  <c r="Q145" i="19"/>
  <c r="F146" i="19"/>
  <c r="G146" i="19"/>
  <c r="H146" i="19"/>
  <c r="I146" i="19"/>
  <c r="J146" i="19"/>
  <c r="K146" i="19"/>
  <c r="L146" i="19"/>
  <c r="M146" i="19"/>
  <c r="N146" i="19"/>
  <c r="O146" i="19"/>
  <c r="P146" i="19"/>
  <c r="Q146" i="19"/>
  <c r="F147" i="19"/>
  <c r="G147" i="19"/>
  <c r="H147" i="19"/>
  <c r="I147" i="19"/>
  <c r="J147" i="19"/>
  <c r="K147" i="19"/>
  <c r="L147" i="19"/>
  <c r="M147" i="19"/>
  <c r="N147" i="19"/>
  <c r="O147" i="19"/>
  <c r="P147" i="19"/>
  <c r="Q147" i="19"/>
  <c r="F148" i="19"/>
  <c r="G148" i="19"/>
  <c r="H148" i="19"/>
  <c r="I148" i="19"/>
  <c r="J148" i="19"/>
  <c r="K148" i="19"/>
  <c r="L148" i="19"/>
  <c r="M148" i="19"/>
  <c r="N148" i="19"/>
  <c r="O148" i="19"/>
  <c r="P148" i="19"/>
  <c r="Q148" i="19"/>
  <c r="F149" i="19"/>
  <c r="G149" i="19"/>
  <c r="H149" i="19"/>
  <c r="I149" i="19"/>
  <c r="J149" i="19"/>
  <c r="K149" i="19"/>
  <c r="L149" i="19"/>
  <c r="M149" i="19"/>
  <c r="N149" i="19"/>
  <c r="O149" i="19"/>
  <c r="P149" i="19"/>
  <c r="Q149" i="19"/>
  <c r="F150" i="19"/>
  <c r="G150" i="19"/>
  <c r="H150" i="19"/>
  <c r="I150" i="19"/>
  <c r="J150" i="19"/>
  <c r="K150" i="19"/>
  <c r="L150" i="19"/>
  <c r="M150" i="19"/>
  <c r="N150" i="19"/>
  <c r="O150" i="19"/>
  <c r="P150" i="19"/>
  <c r="Q150" i="19"/>
  <c r="F151" i="19"/>
  <c r="G151" i="19"/>
  <c r="H151" i="19"/>
  <c r="I151" i="19"/>
  <c r="J151" i="19"/>
  <c r="K151" i="19"/>
  <c r="L151" i="19"/>
  <c r="M151" i="19"/>
  <c r="N151" i="19"/>
  <c r="O151" i="19"/>
  <c r="P151" i="19"/>
  <c r="Q151" i="19"/>
  <c r="F152" i="19"/>
  <c r="G152" i="19"/>
  <c r="H152" i="19"/>
  <c r="I152" i="19"/>
  <c r="J152" i="19"/>
  <c r="K152" i="19"/>
  <c r="L152" i="19"/>
  <c r="M152" i="19"/>
  <c r="N152" i="19"/>
  <c r="O152" i="19"/>
  <c r="P152" i="19"/>
  <c r="Q152" i="19"/>
  <c r="F153" i="19"/>
  <c r="G153" i="19"/>
  <c r="H153" i="19"/>
  <c r="I153" i="19"/>
  <c r="J153" i="19"/>
  <c r="K153" i="19"/>
  <c r="L153" i="19"/>
  <c r="M153" i="19"/>
  <c r="N153" i="19"/>
  <c r="O153" i="19"/>
  <c r="P153" i="19"/>
  <c r="Q153" i="19"/>
  <c r="F154" i="19"/>
  <c r="G154" i="19"/>
  <c r="H154" i="19"/>
  <c r="I154" i="19"/>
  <c r="J154" i="19"/>
  <c r="K154" i="19"/>
  <c r="L154" i="19"/>
  <c r="M154" i="19"/>
  <c r="N154" i="19"/>
  <c r="O154" i="19"/>
  <c r="P154" i="19"/>
  <c r="Q154" i="19"/>
  <c r="D21" i="19"/>
  <c r="D22" i="19"/>
  <c r="D23" i="19"/>
  <c r="D24" i="19"/>
  <c r="D25" i="19"/>
  <c r="D26" i="19"/>
  <c r="D27" i="19"/>
  <c r="D28" i="19"/>
  <c r="D29" i="19"/>
  <c r="D30" i="19"/>
  <c r="D31" i="19"/>
  <c r="D32" i="19"/>
  <c r="D33" i="19"/>
  <c r="D35" i="19"/>
  <c r="D36" i="19"/>
  <c r="D37" i="19"/>
  <c r="D38" i="19"/>
  <c r="D39" i="19"/>
  <c r="D40" i="19"/>
  <c r="D41" i="19"/>
  <c r="D42" i="19"/>
  <c r="D43" i="19"/>
  <c r="D44" i="19"/>
  <c r="D45" i="19"/>
  <c r="D46" i="19"/>
  <c r="D47" i="19"/>
  <c r="D48" i="19"/>
  <c r="D49" i="19"/>
  <c r="D50" i="19"/>
  <c r="D51" i="19"/>
  <c r="D52" i="19"/>
  <c r="D53" i="19"/>
  <c r="D54" i="19"/>
  <c r="D55" i="19"/>
  <c r="D56" i="19"/>
  <c r="D57" i="19"/>
  <c r="D58" i="19"/>
  <c r="D59" i="19"/>
  <c r="D60" i="19"/>
  <c r="D61" i="19"/>
  <c r="D62" i="19"/>
  <c r="D63" i="19"/>
  <c r="D64" i="19"/>
  <c r="D65" i="19"/>
  <c r="D66" i="19"/>
  <c r="D67" i="19"/>
  <c r="D68" i="19"/>
  <c r="D69" i="19"/>
  <c r="D70" i="19"/>
  <c r="D71" i="19"/>
  <c r="D72" i="19"/>
  <c r="D73" i="19"/>
  <c r="D74" i="19"/>
  <c r="D75" i="19"/>
  <c r="D76" i="19"/>
  <c r="D77" i="19"/>
  <c r="D78" i="19"/>
  <c r="D79" i="19"/>
  <c r="D80" i="19"/>
  <c r="D81" i="19"/>
  <c r="D82" i="19"/>
  <c r="D83" i="19"/>
  <c r="D84" i="19"/>
  <c r="D85" i="19"/>
  <c r="D86" i="19"/>
  <c r="D87" i="19"/>
  <c r="D88" i="19"/>
  <c r="D89" i="19"/>
  <c r="D90" i="19"/>
  <c r="D91" i="19"/>
  <c r="D92" i="19"/>
  <c r="D93" i="19"/>
  <c r="D94" i="19"/>
  <c r="D95" i="19"/>
  <c r="D96" i="19"/>
  <c r="D97" i="19"/>
  <c r="D98" i="19"/>
  <c r="D99" i="19"/>
  <c r="D100" i="19"/>
  <c r="D101" i="19"/>
  <c r="D102" i="19"/>
  <c r="D103" i="19"/>
  <c r="D104" i="19"/>
  <c r="D105" i="19"/>
  <c r="D106" i="19"/>
  <c r="D107" i="19"/>
  <c r="D108" i="19"/>
  <c r="D109" i="19"/>
  <c r="D110" i="19"/>
  <c r="D111" i="19"/>
  <c r="D112" i="19"/>
  <c r="D113" i="19"/>
  <c r="D114" i="19"/>
  <c r="D115" i="19"/>
  <c r="D116" i="19"/>
  <c r="D117" i="19"/>
  <c r="D118" i="19"/>
  <c r="D119" i="19"/>
  <c r="D120" i="19"/>
  <c r="D121" i="19"/>
  <c r="D122" i="19"/>
  <c r="D123" i="19"/>
  <c r="D124" i="19"/>
  <c r="D125" i="19"/>
  <c r="D126" i="19"/>
  <c r="D127" i="19"/>
  <c r="D128" i="19"/>
  <c r="D129" i="19"/>
  <c r="D130" i="19"/>
  <c r="D131" i="19"/>
  <c r="D132" i="19"/>
  <c r="D133" i="19"/>
  <c r="D134" i="19"/>
  <c r="D135" i="19"/>
  <c r="D136" i="19"/>
  <c r="D137" i="19"/>
  <c r="D138" i="19"/>
  <c r="D139" i="19"/>
  <c r="D140" i="19"/>
  <c r="D141" i="19"/>
  <c r="D142" i="19"/>
  <c r="D143" i="19"/>
  <c r="D144" i="19"/>
  <c r="D145" i="19"/>
  <c r="D146" i="19"/>
  <c r="D147" i="19"/>
  <c r="D148" i="19"/>
  <c r="D149" i="19"/>
  <c r="D150" i="19"/>
  <c r="D151" i="19"/>
  <c r="D152" i="19"/>
  <c r="D153" i="19"/>
  <c r="D154" i="19"/>
  <c r="D19" i="19"/>
  <c r="D20" i="19"/>
  <c r="D18" i="19"/>
  <c r="E68" i="16"/>
  <c r="E68" i="19" s="1"/>
  <c r="E115" i="16"/>
  <c r="E115" i="19" s="1"/>
  <c r="E32" i="16"/>
  <c r="E32" i="19" s="1"/>
  <c r="E98" i="16"/>
  <c r="E98" i="19" s="1"/>
  <c r="E95" i="16"/>
  <c r="E95" i="19" s="1"/>
  <c r="E88" i="16"/>
  <c r="E88" i="19" s="1"/>
  <c r="E26" i="16"/>
  <c r="E26" i="19" s="1"/>
  <c r="E100" i="16"/>
  <c r="E100" i="19" s="1"/>
  <c r="E37" i="16"/>
  <c r="E37" i="19" s="1"/>
  <c r="E92" i="16"/>
  <c r="E92" i="19" s="1"/>
  <c r="E86" i="16"/>
  <c r="E86" i="19" s="1"/>
  <c r="E31" i="16"/>
  <c r="E31" i="19" s="1"/>
  <c r="E27" i="16"/>
  <c r="E27" i="19" s="1"/>
  <c r="E49" i="16"/>
  <c r="E49" i="19" s="1"/>
  <c r="E44" i="16"/>
  <c r="E44" i="19" s="1"/>
  <c r="E58" i="16"/>
  <c r="E58" i="19" s="1"/>
  <c r="E81" i="16"/>
  <c r="E81" i="19" s="1"/>
  <c r="E63" i="16"/>
  <c r="E63" i="19" s="1"/>
  <c r="E70" i="16"/>
  <c r="E70" i="19" s="1"/>
  <c r="E39" i="16"/>
  <c r="E39" i="19" s="1"/>
  <c r="E42" i="16"/>
  <c r="E42" i="19" s="1"/>
  <c r="E46" i="16"/>
  <c r="E46" i="19" s="1"/>
  <c r="E41" i="16"/>
  <c r="E41" i="19" s="1"/>
  <c r="E43" i="16"/>
  <c r="E43" i="19" s="1"/>
  <c r="E47" i="16"/>
  <c r="E47" i="19" s="1"/>
  <c r="E74" i="16"/>
  <c r="E74" i="19" s="1"/>
  <c r="E97" i="16"/>
  <c r="E97" i="19" s="1"/>
  <c r="E132" i="16"/>
  <c r="E132" i="19" s="1"/>
  <c r="E34" i="16"/>
  <c r="E34" i="19" s="1"/>
  <c r="E79" i="16"/>
  <c r="E79" i="19" s="1"/>
  <c r="E54" i="16"/>
  <c r="E54" i="19" s="1"/>
  <c r="E62" i="16"/>
  <c r="E62" i="19" s="1"/>
  <c r="E89" i="16"/>
  <c r="E89" i="19" s="1"/>
  <c r="E77" i="16"/>
  <c r="E77" i="19" s="1"/>
  <c r="E85" i="16"/>
  <c r="E85" i="19" s="1"/>
  <c r="E35" i="16"/>
  <c r="E35" i="19" s="1"/>
  <c r="E45" i="16"/>
  <c r="E45" i="19" s="1"/>
  <c r="E117" i="16"/>
  <c r="E117" i="19" s="1"/>
  <c r="E55" i="16"/>
  <c r="E55" i="19" s="1"/>
  <c r="E78" i="16"/>
  <c r="E78" i="19" s="1"/>
  <c r="E19" i="16"/>
  <c r="E19" i="19" s="1"/>
  <c r="E57" i="16"/>
  <c r="E57" i="19" s="1"/>
  <c r="E22" i="16"/>
  <c r="E22" i="19" s="1"/>
  <c r="E120" i="16"/>
  <c r="E120" i="19" s="1"/>
  <c r="E82" i="16"/>
  <c r="E82" i="19" s="1"/>
  <c r="E111" i="16"/>
  <c r="E111" i="19" s="1"/>
  <c r="E72" i="16"/>
  <c r="E72" i="19" s="1"/>
  <c r="E80" i="16"/>
  <c r="E80" i="19" s="1"/>
  <c r="E64" i="16"/>
  <c r="E64" i="19" s="1"/>
  <c r="E105" i="16"/>
  <c r="E105" i="19" s="1"/>
  <c r="E124" i="16"/>
  <c r="E124" i="19" s="1"/>
  <c r="E94" i="16"/>
  <c r="E94" i="19" s="1"/>
  <c r="E147" i="16"/>
  <c r="E147" i="19" s="1"/>
  <c r="E110" i="16"/>
  <c r="E110" i="19" s="1"/>
  <c r="E29" i="16"/>
  <c r="E29" i="19" s="1"/>
  <c r="E56" i="16"/>
  <c r="E56" i="19" s="1"/>
  <c r="E36" i="16"/>
  <c r="E36" i="19" s="1"/>
  <c r="E23" i="16"/>
  <c r="E23" i="19" s="1"/>
  <c r="E61" i="16"/>
  <c r="E61" i="19" s="1"/>
  <c r="E40" i="16"/>
  <c r="E40" i="19" s="1"/>
  <c r="E28" i="16"/>
  <c r="E28" i="19" s="1"/>
  <c r="E84" i="16"/>
  <c r="E84" i="19" s="1"/>
  <c r="E51" i="16"/>
  <c r="E51" i="19" s="1"/>
  <c r="E30" i="16"/>
  <c r="E30" i="19" s="1"/>
  <c r="E119" i="16"/>
  <c r="E119" i="19" s="1"/>
  <c r="E122" i="16"/>
  <c r="E122" i="19" s="1"/>
  <c r="E107" i="16"/>
  <c r="E107" i="19" s="1"/>
  <c r="E25" i="16"/>
  <c r="E25" i="19" s="1"/>
  <c r="E131" i="16"/>
  <c r="E131" i="19" s="1"/>
  <c r="E69" i="16"/>
  <c r="E69" i="19" s="1"/>
  <c r="E135" i="16"/>
  <c r="E135" i="19" s="1"/>
  <c r="E75" i="16"/>
  <c r="E75" i="19" s="1"/>
  <c r="E83" i="16"/>
  <c r="E83" i="19" s="1"/>
  <c r="E121" i="16"/>
  <c r="E121" i="19" s="1"/>
  <c r="E106" i="16"/>
  <c r="E106" i="19" s="1"/>
  <c r="E142" i="16"/>
  <c r="E142" i="19" s="1"/>
  <c r="E123" i="16"/>
  <c r="E123" i="19" s="1"/>
  <c r="E125" i="16"/>
  <c r="E125" i="19" s="1"/>
  <c r="E87" i="16"/>
  <c r="E87" i="19" s="1"/>
  <c r="E101" i="16"/>
  <c r="E101" i="19" s="1"/>
  <c r="E66" i="16"/>
  <c r="E66" i="19" s="1"/>
  <c r="E126" i="16"/>
  <c r="E126" i="19" s="1"/>
  <c r="E103" i="16"/>
  <c r="E103" i="19" s="1"/>
  <c r="E118" i="16"/>
  <c r="E118" i="19" s="1"/>
  <c r="E96" i="16"/>
  <c r="E96" i="19" s="1"/>
  <c r="E93" i="16"/>
  <c r="E93" i="19" s="1"/>
  <c r="E99" i="16"/>
  <c r="E99" i="19" s="1"/>
  <c r="E109" i="16"/>
  <c r="E109" i="19" s="1"/>
  <c r="E52" i="16"/>
  <c r="E52" i="19" s="1"/>
  <c r="E38" i="16"/>
  <c r="E38" i="19" s="1"/>
  <c r="E33" i="16"/>
  <c r="E33" i="19" s="1"/>
  <c r="E71" i="16"/>
  <c r="E71" i="19" s="1"/>
  <c r="E114" i="16"/>
  <c r="E114" i="19" s="1"/>
  <c r="E59" i="16"/>
  <c r="E59" i="19" s="1"/>
  <c r="E141" i="16"/>
  <c r="E141" i="19" s="1"/>
  <c r="E102" i="16"/>
  <c r="E102" i="19" s="1"/>
  <c r="E48" i="16"/>
  <c r="E48" i="19" s="1"/>
  <c r="E24" i="16"/>
  <c r="E24" i="19" s="1"/>
  <c r="E139" i="16"/>
  <c r="E139" i="19" s="1"/>
  <c r="E136" i="16"/>
  <c r="E136" i="19" s="1"/>
  <c r="E140" i="16"/>
  <c r="E140" i="19" s="1"/>
  <c r="E145" i="16"/>
  <c r="E145" i="19" s="1"/>
  <c r="E127" i="16"/>
  <c r="E127" i="19" s="1"/>
  <c r="E134" i="16"/>
  <c r="E134" i="19" s="1"/>
  <c r="E130" i="16"/>
  <c r="E130" i="19" s="1"/>
  <c r="E129" i="16"/>
  <c r="E129" i="19" s="1"/>
  <c r="E112" i="16"/>
  <c r="E112" i="19" s="1"/>
  <c r="E116" i="16"/>
  <c r="E116" i="19" s="1"/>
  <c r="E53" i="16"/>
  <c r="E53" i="19" s="1"/>
  <c r="E137" i="16"/>
  <c r="E137" i="19" s="1"/>
  <c r="E128" i="16"/>
  <c r="E128" i="19" s="1"/>
  <c r="E73" i="16"/>
  <c r="E73" i="19" s="1"/>
  <c r="E104" i="16"/>
  <c r="E104" i="19" s="1"/>
  <c r="E113" i="16"/>
  <c r="E113" i="19" s="1"/>
  <c r="E90" i="16"/>
  <c r="E90" i="19" s="1"/>
  <c r="E146" i="16"/>
  <c r="E146" i="19" s="1"/>
  <c r="E143" i="16"/>
  <c r="E143" i="19" s="1"/>
  <c r="E138" i="16"/>
  <c r="E138" i="19" s="1"/>
  <c r="E65" i="16"/>
  <c r="E65" i="19" s="1"/>
  <c r="E67" i="16"/>
  <c r="E67" i="19" s="1"/>
  <c r="E18" i="16"/>
  <c r="E18" i="19" s="1"/>
  <c r="E60" i="16"/>
  <c r="E60" i="19" s="1"/>
  <c r="E50" i="16"/>
  <c r="E50" i="19" s="1"/>
  <c r="E148" i="16"/>
  <c r="E148" i="19" s="1"/>
  <c r="E149" i="16"/>
  <c r="E149" i="19" s="1"/>
  <c r="E150" i="16"/>
  <c r="E150" i="19" s="1"/>
  <c r="E133" i="16"/>
  <c r="E133" i="19" s="1"/>
  <c r="E151" i="16"/>
  <c r="E151" i="19" s="1"/>
  <c r="E152" i="16"/>
  <c r="E152" i="19" s="1"/>
  <c r="E108" i="16"/>
  <c r="E108" i="19" s="1"/>
  <c r="E144" i="16"/>
  <c r="E144" i="19" s="1"/>
  <c r="E20" i="16"/>
  <c r="E20" i="19" s="1"/>
  <c r="E76" i="16"/>
  <c r="E76" i="19" s="1"/>
  <c r="E91" i="16"/>
  <c r="E91" i="19" s="1"/>
  <c r="E21" i="16"/>
  <c r="E21" i="19" s="1"/>
  <c r="E153" i="16"/>
  <c r="E153" i="19" s="1"/>
  <c r="E154" i="16"/>
  <c r="E154" i="19" s="1"/>
  <c r="R189" i="14" l="1"/>
</calcChain>
</file>

<file path=xl/sharedStrings.xml><?xml version="1.0" encoding="utf-8"?>
<sst xmlns="http://schemas.openxmlformats.org/spreadsheetml/2006/main" count="7764" uniqueCount="1258">
  <si>
    <t>sITC-11, beverages, import/CH S</t>
  </si>
  <si>
    <t>public consumption, INV_OBLD, government investment/CH U</t>
  </si>
  <si>
    <t>g15b16, food industry/CH U</t>
  </si>
  <si>
    <t>-</t>
  </si>
  <si>
    <t>sITC-75, office machines and automatic data-processing machines, import/CH S</t>
  </si>
  <si>
    <t>sITC-78, road vehicles (including air-cushion vehicles), import/CH S</t>
  </si>
  <si>
    <t>sITC-77, electrical machinery, apparatus and appliances, import/CH S</t>
  </si>
  <si>
    <t>Non</t>
  </si>
  <si>
    <t>sITC-76, telecommunications and sound-recording and reproducing apparatus and equipment, import/CH S</t>
  </si>
  <si>
    <t>Exclure les émissions à long terme:</t>
  </si>
  <si>
    <t>Troncature:</t>
  </si>
  <si>
    <t>g65, financial intermediation/GLO S</t>
  </si>
  <si>
    <t>g33, medical and optical instruments, watches/CH U</t>
  </si>
  <si>
    <t>g71u74, other business activities/CH U</t>
  </si>
  <si>
    <t>g70, real estate/CH U</t>
  </si>
  <si>
    <t>sITC-05, vegetables and fruit, import/CH S</t>
  </si>
  <si>
    <t>private consumption, C04, furnishings, household equipment/CH U</t>
  </si>
  <si>
    <t>private consumption, INV_RES, residential construction/CH U</t>
  </si>
  <si>
    <t>g30b31, office and electrical machinery/CH U</t>
  </si>
  <si>
    <t>sITC-09, miscellaneous edible products and preparations, import/CH S</t>
  </si>
  <si>
    <t>sITC-61, leather, leather manufactures, n.e.s., and dressed furskins, import/CH S</t>
  </si>
  <si>
    <t>private consumption, C03, housing, energy/CH U</t>
  </si>
  <si>
    <t>g65, financial intermediation/CH U</t>
  </si>
  <si>
    <t>g28, metal products/CH U</t>
  </si>
  <si>
    <t>sITC-41, animal oils and fats, import/CH S</t>
  </si>
  <si>
    <t>sITC-02, dairy products and birds' eggs, import/CH S</t>
  </si>
  <si>
    <t>sITC-71, power-generating machinery and equipment, import/CH S</t>
  </si>
  <si>
    <t>g55, hotels and restaurants/CH U</t>
  </si>
  <si>
    <t>sITC-59, chemical materials and products, n.e.s., import/CH S</t>
  </si>
  <si>
    <t>private consumption, C06, mobility/CH U</t>
  </si>
  <si>
    <t>sITC-63, cork and wood manufactures (excluding furniture), import/CH S</t>
  </si>
  <si>
    <t>SimaPro 7.2</t>
  </si>
  <si>
    <t>sITC-22, oil-seeds and oleaginous fruits, import/CH S</t>
  </si>
  <si>
    <t>sITC-08, feeding stuff for animals (not including unmilled cereals), import/CH S</t>
  </si>
  <si>
    <t>Processus</t>
  </si>
  <si>
    <t>sITC-74, general industrial machinery and equipment, n.e.s., and machine parts, n.e.s., import/CH S</t>
  </si>
  <si>
    <t>sITC-55, essential oils, resinoids, perfume materials, and cleansing preparations, import/CH S</t>
  </si>
  <si>
    <t>g85, health and social work/GLO S</t>
  </si>
  <si>
    <t>Exclure les processus d'infrastructure:</t>
  </si>
  <si>
    <t>g73, research and development/CH U</t>
  </si>
  <si>
    <t>Contribution des processus</t>
  </si>
  <si>
    <t>g18, wearing apparel/CH U</t>
  </si>
  <si>
    <t>g85, health and social work/CH U</t>
  </si>
  <si>
    <t>g72, informatics/CH U</t>
  </si>
  <si>
    <t>g51b52, wholesale and retail trade/GLO S</t>
  </si>
  <si>
    <t>sITC-72, machinery specialized for particular industries, import/CH S</t>
  </si>
  <si>
    <t>g35, other transport equipment/CH U</t>
  </si>
  <si>
    <t>g34, motor vehicles/CH U</t>
  </si>
  <si>
    <t>sITC-83, travel goods, handbags and similar containers, import/CH S</t>
  </si>
  <si>
    <t>private consumption, C11, miscellaneous goods/CH U</t>
  </si>
  <si>
    <t>g27, metal industry/CH U</t>
  </si>
  <si>
    <t>private consumption, C10, restaurants and hotels/CH U</t>
  </si>
  <si>
    <t>sITC-24, cork and wood, import/CH S</t>
  </si>
  <si>
    <t>sITC-84, articles of apparel and clothing accessories, import/CH S</t>
  </si>
  <si>
    <t>Projet</t>
  </si>
  <si>
    <t>sITC-06, sugars, sugar preparations and honey, import/CH S</t>
  </si>
  <si>
    <t>g01b05, primary sector/CH U</t>
  </si>
  <si>
    <t>Mode relatif:</t>
  </si>
  <si>
    <t>g60b62, transport/GLO S</t>
  </si>
  <si>
    <t>g66, insurance and pension funding/CH U</t>
  </si>
  <si>
    <t>g50, motor vehicle trade/CH U</t>
  </si>
  <si>
    <t>g64, post and telecommunications/CH U</t>
  </si>
  <si>
    <t>sITC-34, gas, natural and manufactured, import/CH S</t>
  </si>
  <si>
    <t>g51b52, wholesale and retail trade/CH U</t>
  </si>
  <si>
    <t>Score unique</t>
  </si>
  <si>
    <t>g24, chemical industry/CH U</t>
  </si>
  <si>
    <t>g40b41, energy and water distribution/CH U</t>
  </si>
  <si>
    <t>private consumption, C09, education/CH U</t>
  </si>
  <si>
    <t>g60b62, transport/CH U</t>
  </si>
  <si>
    <t>private consumption, C08, recreation and culture/CH U</t>
  </si>
  <si>
    <t>CH-conso</t>
  </si>
  <si>
    <t>g73, research and development/GLO S</t>
  </si>
  <si>
    <t>Analyse de 1 a 'total, consumption, 2005/CH U'</t>
  </si>
  <si>
    <t>g90, disposal/CH U</t>
  </si>
  <si>
    <t>Ecological Scarcity 2006 V1.05 /  Ecological scarcity 2006</t>
  </si>
  <si>
    <t>public consumption, C_GOV, government consumption/CH U</t>
  </si>
  <si>
    <t>application mix, pesticides/CH U</t>
  </si>
  <si>
    <t>x</t>
  </si>
  <si>
    <t>g20, wood industry/CH U</t>
  </si>
  <si>
    <t>sITC-87, professional, scientific and controlling instruments and apparatus, n.e.s., import/CH S</t>
  </si>
  <si>
    <t>private consumption, C05, health care/CH U</t>
  </si>
  <si>
    <t>sITC-00, live animals other than animals of division 03, import/CH S</t>
  </si>
  <si>
    <t>sITC-69, manufactures of metals, n.e.s., import/CH S</t>
  </si>
  <si>
    <t>g66, insurance and pension funding/GLO S</t>
  </si>
  <si>
    <t>g63, auxiliary transport/CH U</t>
  </si>
  <si>
    <t>g36, other manufacturing/CH U</t>
  </si>
  <si>
    <t>sITC-23, crude rubber (including synthetic and reclaimed), import/CH S</t>
  </si>
  <si>
    <t>g55, hotels and restaurants/GLO S</t>
  </si>
  <si>
    <t>sITC-53, dyeing, tanning and colouring materials, import/CH S</t>
  </si>
  <si>
    <t>g21, paper industry/CH U</t>
  </si>
  <si>
    <t>sITC-12, tobacco and tobacco manufactures, import/CH S</t>
  </si>
  <si>
    <t>sITC-56, fertilizers (other than those of group 272), import/CH S</t>
  </si>
  <si>
    <t>sITC-27, crude fertilizers and crude minerals, import/CH S</t>
  </si>
  <si>
    <t>sITC-28, metalliferous ores and metal scrap, import/CH S</t>
  </si>
  <si>
    <t>sITC-21, hides, skins and furskins, raw, import/CH S</t>
  </si>
  <si>
    <t>sITC-51, organic chemicals, import/CH S</t>
  </si>
  <si>
    <t>Heure:</t>
  </si>
  <si>
    <t>sITC-07, coffee, tea, cocoa, spices, and manufactures thereof, import/CH S</t>
  </si>
  <si>
    <t>Total</t>
  </si>
  <si>
    <t>sITC-67, iron and steel, import/CH S</t>
  </si>
  <si>
    <t>sITC-89, miscellaneous manufactured articles, n.e.s., import/CH S</t>
  </si>
  <si>
    <t>sITC-43, animal or vegetable fats and oils, processed, import/CH S</t>
  </si>
  <si>
    <t>g50, motor vehicle trade/GLO S</t>
  </si>
  <si>
    <t>g23, refineries/CH U</t>
  </si>
  <si>
    <t>sITC-58, plastics in non-primary forms, import/CH S</t>
  </si>
  <si>
    <t>g63, auxiliary transport/GLO S</t>
  </si>
  <si>
    <t>0%</t>
  </si>
  <si>
    <t>g17, textile/CH U</t>
  </si>
  <si>
    <t>g26, mineral products/CH U</t>
  </si>
  <si>
    <t>g80, education/CH U</t>
  </si>
  <si>
    <t>g75, public administration/CH U</t>
  </si>
  <si>
    <t>sITC-97, gold, non-monetary (excluding gold ores and concentrates), import/CH S</t>
  </si>
  <si>
    <t>sITC-66, non-metallic mineral manufactures, n.e.s., import/CH S</t>
  </si>
  <si>
    <t>g64, post and telecommunications/GLO S</t>
  </si>
  <si>
    <t>sITC-52, inorganic chemicals, import/CH S</t>
  </si>
  <si>
    <t>g10b14, mining and quarrying/CH U</t>
  </si>
  <si>
    <t>g32, communication equipment/CH U</t>
  </si>
  <si>
    <t>sITC-29, crude animal and vegetable materials, n.e.s., import/CH S</t>
  </si>
  <si>
    <t>sITC-64, paper, paperboard and articles of paper pulp, of paper or of paperboard, import/CH S</t>
  </si>
  <si>
    <t>sITC-33, petroleum, petroleum products and related materials, import/CH S</t>
  </si>
  <si>
    <t>sITC-04, cereals and cereal preparations, import/CH S</t>
  </si>
  <si>
    <t>g25, plastics and rubber/CH U</t>
  </si>
  <si>
    <t>sITC-85, footwear, import/CH S</t>
  </si>
  <si>
    <t>sITC-35, electric current, import/CH S</t>
  </si>
  <si>
    <t>private consumption, C02, clothing/CH U</t>
  </si>
  <si>
    <t>g80, education/GLO S</t>
  </si>
  <si>
    <t>sITC-26, textile fibres (other than combed wool) and their wastes, import/CH S</t>
  </si>
  <si>
    <t>g93b95, private services/CH U</t>
  </si>
  <si>
    <t>g19, leather industry/CH U</t>
  </si>
  <si>
    <t>sITC-54, medicinal and pharmaceutical products, import/CH S</t>
  </si>
  <si>
    <t>g37, recycling/CH U</t>
  </si>
  <si>
    <t>private consumption, C01, nutrition/CH U</t>
  </si>
  <si>
    <t>Date:</t>
  </si>
  <si>
    <t>sITC-79, other transport equipment, import/CH S</t>
  </si>
  <si>
    <t>g91b92, recreation, culture and sport/CH U</t>
  </si>
  <si>
    <t>Titre:</t>
  </si>
  <si>
    <t>sITC-88, photographic apparatus, equipment and supplies and optical goods; watches and clocks, import/CH S</t>
  </si>
  <si>
    <t>sITC-65, textile yarn, fabrics, made-up articles, n.e.s., and related products, import/CH S</t>
  </si>
  <si>
    <t>private consumption, C07, communication/CH U</t>
  </si>
  <si>
    <t>sITC-93, specific trade incidents, import/CH S</t>
  </si>
  <si>
    <t>sITC-03, fish, crustaceans, molluscs and aquatic invertebrates, and preparations thereof, import/CH S</t>
  </si>
  <si>
    <t>sITC-42, fixed vegetable fats and oils, crude, refined or fractionated, import/CH S</t>
  </si>
  <si>
    <t>Unité</t>
  </si>
  <si>
    <t>g71u74, other business activities/GLO S</t>
  </si>
  <si>
    <t>g45, construction/CH U</t>
  </si>
  <si>
    <t>g72, informatics/GLO S</t>
  </si>
  <si>
    <t>disposal, hazardous waste, 0% water, to underground deposit/DE S</t>
  </si>
  <si>
    <t>g29, machinery/CH U</t>
  </si>
  <si>
    <t>sITC-82, furniture, and parts thereof; bedding, mattresses, mattress supports, cushions, import/CH S</t>
  </si>
  <si>
    <t>sITC-81, prefabricated buildings; sanitary, plumbing, heating and lighting fittings, import/CH S</t>
  </si>
  <si>
    <t>sITC-25, pulp and waste paper, import/CH S</t>
  </si>
  <si>
    <t>Méthode:</t>
  </si>
  <si>
    <t>sITC-32, coal, coke and briquettes, import/CH S</t>
  </si>
  <si>
    <t>sITC-57, plastics in primary forms, import/CH S</t>
  </si>
  <si>
    <t>Indicateur:</t>
  </si>
  <si>
    <t>g22, publishing, printing/CH U</t>
  </si>
  <si>
    <t>sITC-68, non-ferrous metals, import/CH S</t>
  </si>
  <si>
    <t>sITC-62, rubber manufactures, n.e.s., import/CH S</t>
  </si>
  <si>
    <t>sITC-73, metalworking machinery, import/CH S</t>
  </si>
  <si>
    <t>sITC-01, meat and meat preparations, import/CH S</t>
  </si>
  <si>
    <t/>
  </si>
  <si>
    <t xml:space="preserve">Tabellenblatt </t>
  </si>
  <si>
    <t>Beschreibung</t>
  </si>
  <si>
    <t>Inventaire</t>
  </si>
  <si>
    <t xml:space="preserve">Titre: </t>
  </si>
  <si>
    <t xml:space="preserve">Méthode: </t>
  </si>
  <si>
    <t xml:space="preserve">Compartiment: </t>
  </si>
  <si>
    <t>Tous les compartiments</t>
  </si>
  <si>
    <t xml:space="preserve">Sauter les inutilisés: </t>
  </si>
  <si>
    <t xml:space="preserve">Indicateur: </t>
  </si>
  <si>
    <t xml:space="preserve">Troncature: </t>
  </si>
  <si>
    <t xml:space="preserve">Exclure les processus d'infrastructure: </t>
  </si>
  <si>
    <t xml:space="preserve">Exclure les émissions à long terme: </t>
  </si>
  <si>
    <t xml:space="preserve">Mode relatif: </t>
  </si>
  <si>
    <t>Totalité de l'ensemble des compartiments</t>
  </si>
  <si>
    <t>Substance</t>
  </si>
  <si>
    <t>Compartiment</t>
  </si>
  <si>
    <t>Aluminium, 24% in bauxite, 11% in crude ore, in ground</t>
  </si>
  <si>
    <t>Brut</t>
  </si>
  <si>
    <t>Anhydrite, in ground</t>
  </si>
  <si>
    <t>Barite, 15% in crude ore, in ground</t>
  </si>
  <si>
    <t>Basalt, in ground</t>
  </si>
  <si>
    <t>Borax, in ground</t>
  </si>
  <si>
    <t>Bromine, 0.0023% in water</t>
  </si>
  <si>
    <t>Cadmium, 0.30% in sulfide, Cd 0.18%, Pb, Zn, Ag, In, in ground</t>
  </si>
  <si>
    <t>Calcite, in ground</t>
  </si>
  <si>
    <t>Carbon dioxide, in air</t>
  </si>
  <si>
    <t>Carbon, in organic matter, in soil</t>
  </si>
  <si>
    <t>Cerium, 24% in bastnasite, 2.4% in crude ore, in ground</t>
  </si>
  <si>
    <t>Chromium, 25.5% in chromite, 11.6% in crude ore, in ground</t>
  </si>
  <si>
    <t>Chrysotile, in ground</t>
  </si>
  <si>
    <t>Cinnabar, in ground</t>
  </si>
  <si>
    <t>Clay, bentonite, in ground</t>
  </si>
  <si>
    <t>Clay, unspecified, in ground</t>
  </si>
  <si>
    <t>Coal, brown, in ground</t>
  </si>
  <si>
    <t>Coal, hard, unspecified, in ground</t>
  </si>
  <si>
    <t>Cobalt, in ground</t>
  </si>
  <si>
    <t>Colemanite, in ground</t>
  </si>
  <si>
    <t>Diatomite, in ground</t>
  </si>
  <si>
    <t>Dolomite, in ground</t>
  </si>
  <si>
    <t>Energy, geothermal, converted</t>
  </si>
  <si>
    <t>Energy, gross calorific value, in biomass</t>
  </si>
  <si>
    <t>Energy, gross calorific value, in biomass, primary forest</t>
  </si>
  <si>
    <t>Energy, kinetic (in wind), converted</t>
  </si>
  <si>
    <t>Energy, potential (in hydropower reservoir), converted</t>
  </si>
  <si>
    <t>Energy, solar, converted</t>
  </si>
  <si>
    <t>Europium, 0.06% in bastnasite, 0.006% in crude ore, in ground</t>
  </si>
  <si>
    <t>Feldspar, in ground</t>
  </si>
  <si>
    <t>Fluorine, 4.5% in apatite, 1% in crude ore, in ground</t>
  </si>
  <si>
    <t>Fluorine, 4.5% in apatite, 3% in crude ore, in ground</t>
  </si>
  <si>
    <t>Fluorspar, 92%, in ground</t>
  </si>
  <si>
    <t>Gadolinium, 0.15% in bastnasite, 0.015% in crude ore, in ground</t>
  </si>
  <si>
    <t>Gallium, 0.014% in bauxite, in ground</t>
  </si>
  <si>
    <t>Gas, natural, in ground</t>
  </si>
  <si>
    <t>Granite, in ground</t>
  </si>
  <si>
    <t>Gravel, in ground</t>
  </si>
  <si>
    <t>Gypsum, in ground</t>
  </si>
  <si>
    <t>Helium, 0.08% in natural gas, in ground</t>
  </si>
  <si>
    <t>Indium, 0.005% in sulfide, In 0.003%, Pb, Zn, Ag, Cd, in ground</t>
  </si>
  <si>
    <t>Iodine, 0.03% in water</t>
  </si>
  <si>
    <t>Iron, 46% in ore, 25% in crude ore, in ground</t>
  </si>
  <si>
    <t>Kaolinite, 24% in crude ore, in ground</t>
  </si>
  <si>
    <t>Kieserite, 25% in crude ore, in ground</t>
  </si>
  <si>
    <t>Lanthanum, 7.2% in bastnasite, 0.72% in crude ore, in ground</t>
  </si>
  <si>
    <t>Lead, 5.0% in sulfide, Pb 3.0%, Zn, Ag, Cd, In, in ground</t>
  </si>
  <si>
    <t>Lithium, 0.15% in brine, in ground</t>
  </si>
  <si>
    <t>Magnesite, 60% in crude ore, in ground</t>
  </si>
  <si>
    <t>Magnesium, 0.13% in water</t>
  </si>
  <si>
    <t>Manganese, 35.7% in sedimentary deposit, 14.2% in crude ore, in ground</t>
  </si>
  <si>
    <t>Metamorphous rock, graphite containing, in ground</t>
  </si>
  <si>
    <t>Neodymium, 4% in bastnasite, 0.4% in crude ore, in ground</t>
  </si>
  <si>
    <t>Nickel, 1.13% in sulfide, Ni 0.76% and Cu 0.76% in crude ore, in ground</t>
  </si>
  <si>
    <t>Nickel, 1.98% in silicates, 1.04% in crude ore, in ground</t>
  </si>
  <si>
    <t>Occupation, arable</t>
  </si>
  <si>
    <t>Occupation, arable, organic</t>
  </si>
  <si>
    <t>Occupation, construction site</t>
  </si>
  <si>
    <t>Occupation, dump site</t>
  </si>
  <si>
    <t>Occupation, dump site, benthos</t>
  </si>
  <si>
    <t>Occupation, forest</t>
  </si>
  <si>
    <t>Occupation, forest, intensive</t>
  </si>
  <si>
    <t>Occupation, forest, intensive, normal</t>
  </si>
  <si>
    <t>Occupation, industrial area</t>
  </si>
  <si>
    <t>Occupation, industrial area, benthos</t>
  </si>
  <si>
    <t>Occupation, industrial area, built up</t>
  </si>
  <si>
    <t>Occupation, industrial area, vegetation</t>
  </si>
  <si>
    <t>Occupation, mineral extraction site</t>
  </si>
  <si>
    <t>Occupation, pasture and meadow</t>
  </si>
  <si>
    <t>Occupation, pasture and meadow, extensive</t>
  </si>
  <si>
    <t>Occupation, pasture and meadow, intensive</t>
  </si>
  <si>
    <t>Occupation, permanent crop</t>
  </si>
  <si>
    <t>Occupation, permanent crop, fruit</t>
  </si>
  <si>
    <t>Occupation, permanent crop, fruit, intensive</t>
  </si>
  <si>
    <t>Occupation, permanent crop, vine</t>
  </si>
  <si>
    <t>Occupation, permanent crop, vine, intensive</t>
  </si>
  <si>
    <t>Occupation, shrub land, sclerophyllous</t>
  </si>
  <si>
    <t>Occupation, traffic area, rail embankment</t>
  </si>
  <si>
    <t>Occupation, traffic area, rail network</t>
  </si>
  <si>
    <t>Occupation, traffic area, road embankment</t>
  </si>
  <si>
    <t>Occupation, traffic area, road network</t>
  </si>
  <si>
    <t>Occupation, urban, continuously built</t>
  </si>
  <si>
    <t>Occupation, urban, discontinuously built</t>
  </si>
  <si>
    <t>Occupation, water bodies, artificial</t>
  </si>
  <si>
    <t>Occupation, water courses, artificial</t>
  </si>
  <si>
    <t>Oil, crude, in ground</t>
  </si>
  <si>
    <t>Olivine, in ground</t>
  </si>
  <si>
    <t>Peat, in ground</t>
  </si>
  <si>
    <t>Phosphorus, 18% in apatite, 12% in crude ore, in ground</t>
  </si>
  <si>
    <t>Phosphorus, 18% in apatite, 4% in crude ore, in ground</t>
  </si>
  <si>
    <t>Praseodymium, 0.42% in bastnasite, 0.042% in crude ore, in ground</t>
  </si>
  <si>
    <t>Rhenium, in crude ore, in ground</t>
  </si>
  <si>
    <t>Samarium, 0.3% in bastnasite, 0.03% in crude ore, in ground</t>
  </si>
  <si>
    <t>Sand, unspecified, in ground</t>
  </si>
  <si>
    <t>Shale, in ground</t>
  </si>
  <si>
    <t>Silver, 0.007% in sulfide, Ag 0.004%, Pb, Zn, Cd, In, in ground</t>
  </si>
  <si>
    <t>Silver, 3.2ppm in sulfide, Ag 1.2ppm, Cu and Te, in crude ore, in ground</t>
  </si>
  <si>
    <t>Sodium chloride, in ground</t>
  </si>
  <si>
    <t>Sodium nitrate, in ground</t>
  </si>
  <si>
    <t>Sodium sulphate, various forms, in ground</t>
  </si>
  <si>
    <t>Stibnite, in ground</t>
  </si>
  <si>
    <t>Sulfur, in ground</t>
  </si>
  <si>
    <t>Sylvite, 25 % in sylvinite, in ground</t>
  </si>
  <si>
    <t>Talc, in ground</t>
  </si>
  <si>
    <t>Tellurium, 0.5ppm in sulfide, Te 0.2ppm, Cu and Ag, in crude ore, in ground</t>
  </si>
  <si>
    <t>Tin, 79% in cassiterite, 0.1% in crude ore, in ground</t>
  </si>
  <si>
    <t>TiO2, 54% in ilmenite, 2.6% in crude ore, in ground</t>
  </si>
  <si>
    <t>TiO2, 95% in rutile, 0.40% in crude ore, in ground</t>
  </si>
  <si>
    <t>Transformation, from arable</t>
  </si>
  <si>
    <t>Transformation, from arable, organic</t>
  </si>
  <si>
    <t>Transformation, from dump site, inert material landfill</t>
  </si>
  <si>
    <t>Transformation, from dump site, residual material landfill</t>
  </si>
  <si>
    <t>Transformation, from dump site, sanitary landfill</t>
  </si>
  <si>
    <t>Transformation, from dump site, slag compartment</t>
  </si>
  <si>
    <t>Transformation, from forest</t>
  </si>
  <si>
    <t>Transformation, from forest, extensive</t>
  </si>
  <si>
    <t>Transformation, from heterogeneous, agricultural</t>
  </si>
  <si>
    <t>Transformation, from industrial area</t>
  </si>
  <si>
    <t>Transformation, from industrial area, benthos</t>
  </si>
  <si>
    <t>Transformation, from industrial area, built up</t>
  </si>
  <si>
    <t>Transformation, from industrial area, vegetation</t>
  </si>
  <si>
    <t>Transformation, from mineral extraction site</t>
  </si>
  <si>
    <t>Transformation, from pasture and meadow</t>
  </si>
  <si>
    <t>Transformation, from pasture and meadow, extensive</t>
  </si>
  <si>
    <t>Transformation, from pasture and meadow, intensive</t>
  </si>
  <si>
    <t>Transformation, from permanent crop</t>
  </si>
  <si>
    <t>Transformation, from permanent crop, fruit, intensive</t>
  </si>
  <si>
    <t>Transformation, from permanent crop, vine, intensive</t>
  </si>
  <si>
    <t>Transformation, from sea and ocean</t>
  </si>
  <si>
    <t>Transformation, from shrub land, sclerophyllous</t>
  </si>
  <si>
    <t>Transformation, from traffic area, road network</t>
  </si>
  <si>
    <t>Transformation, from tropical rain forest</t>
  </si>
  <si>
    <t>Transformation, from unknown</t>
  </si>
  <si>
    <t>Transformation, to arable</t>
  </si>
  <si>
    <t>Transformation, to arable, organic</t>
  </si>
  <si>
    <t>Transformation, to dump site</t>
  </si>
  <si>
    <t>Transformation, to dump site, benthos</t>
  </si>
  <si>
    <t>Transformation, to dump site, inert material landfill</t>
  </si>
  <si>
    <t>Transformation, to dump site, residual material landfill</t>
  </si>
  <si>
    <t>Transformation, to dump site, sanitary landfill</t>
  </si>
  <si>
    <t>Transformation, to dump site, slag compartment</t>
  </si>
  <si>
    <t>Transformation, to forest</t>
  </si>
  <si>
    <t>Transformation, to forest, intensive</t>
  </si>
  <si>
    <t>Transformation, to forest, intensive, normal</t>
  </si>
  <si>
    <t>Transformation, to heterogeneous, agricultural</t>
  </si>
  <si>
    <t>Transformation, to industrial area</t>
  </si>
  <si>
    <t>Transformation, to industrial area, benthos</t>
  </si>
  <si>
    <t>Transformation, to industrial area, built up</t>
  </si>
  <si>
    <t>Transformation, to industrial area, vegetation</t>
  </si>
  <si>
    <t>Transformation, to mineral extraction site</t>
  </si>
  <si>
    <t>Transformation, to pasture and meadow</t>
  </si>
  <si>
    <t>Transformation, to pasture and meadow, extensive</t>
  </si>
  <si>
    <t>Transformation, to pasture and meadow, intensive</t>
  </si>
  <si>
    <t>Transformation, to permanent crop</t>
  </si>
  <si>
    <t>Transformation, to permanent crop, fruit, intensive</t>
  </si>
  <si>
    <t>Transformation, to permanent crop, vine, intensive</t>
  </si>
  <si>
    <t>Transformation, to sea and ocean</t>
  </si>
  <si>
    <t>Transformation, to shrub land, sclerophyllous</t>
  </si>
  <si>
    <t>Transformation, to traffic area, rail embankment</t>
  </si>
  <si>
    <t>Transformation, to traffic area, rail network</t>
  </si>
  <si>
    <t>Transformation, to traffic area, road embankment</t>
  </si>
  <si>
    <t>Transformation, to traffic area, road network</t>
  </si>
  <si>
    <t>Transformation, to unknown</t>
  </si>
  <si>
    <t>Transformation, to urban, continuously built</t>
  </si>
  <si>
    <t>Transformation, to urban, discontinuously built</t>
  </si>
  <si>
    <t>Transformation, to water bodies, artificial</t>
  </si>
  <si>
    <t>Transformation, to water courses, artificial</t>
  </si>
  <si>
    <t>Ulexite, in ground</t>
  </si>
  <si>
    <t>Uranium, in ground</t>
  </si>
  <si>
    <t>Vermiculite, in ground</t>
  </si>
  <si>
    <t>Volume occupied, final repository for radioactive waste</t>
  </si>
  <si>
    <t>Volume occupied, reservoir</t>
  </si>
  <si>
    <t>Volume occupied, underground deposit</t>
  </si>
  <si>
    <t>Water, cooling, unspecified natural origin/m3</t>
  </si>
  <si>
    <t>Water, lake</t>
  </si>
  <si>
    <t>Water, rain</t>
  </si>
  <si>
    <t>Water, river</t>
  </si>
  <si>
    <t>Water, salt, ocean</t>
  </si>
  <si>
    <t>Water, salt, sole</t>
  </si>
  <si>
    <t>Water, turbine use, unspecified natural origin</t>
  </si>
  <si>
    <t>Water, unspecified natural origin/m3</t>
  </si>
  <si>
    <t>Water, well, in ground</t>
  </si>
  <si>
    <t>Wood, hard, standing</t>
  </si>
  <si>
    <t>Wood, primary forest, standing</t>
  </si>
  <si>
    <t>Wood, soft, standing</t>
  </si>
  <si>
    <t>Wood, unspecified, standing/m3</t>
  </si>
  <si>
    <t>Zinc, 9.0% in sulfide, Zn 5.3%, Pb, Ag, Cd, In, in ground</t>
  </si>
  <si>
    <t>Zirconium, 50% in zircon, 0.39% in crude ore, in ground</t>
  </si>
  <si>
    <t>Air</t>
  </si>
  <si>
    <t>Acenaphthene</t>
  </si>
  <si>
    <t>Acetaldehyde</t>
  </si>
  <si>
    <t>Acetic acid</t>
  </si>
  <si>
    <t>Acetone</t>
  </si>
  <si>
    <t>Acetonitrile</t>
  </si>
  <si>
    <t>Acrolein</t>
  </si>
  <si>
    <t>Acrylic acid</t>
  </si>
  <si>
    <t>Actinides, radioactive, unspecified</t>
  </si>
  <si>
    <t>Aerosols, radioactive, unspecified</t>
  </si>
  <si>
    <t>Aldehydes, unspecified</t>
  </si>
  <si>
    <t>Aluminium</t>
  </si>
  <si>
    <t>Ammonia</t>
  </si>
  <si>
    <t>Ammonium carbonate</t>
  </si>
  <si>
    <t>Aniline</t>
  </si>
  <si>
    <t>Anthranilic acid</t>
  </si>
  <si>
    <t>Antimony</t>
  </si>
  <si>
    <t>Arsenic</t>
  </si>
  <si>
    <t>Arsine</t>
  </si>
  <si>
    <t>Barium</t>
  </si>
  <si>
    <t>Benzal chloride</t>
  </si>
  <si>
    <t>Benzaldehyde</t>
  </si>
  <si>
    <t>Benzene</t>
  </si>
  <si>
    <t>Benzo(a)pyrene</t>
  </si>
  <si>
    <t>Beryllium</t>
  </si>
  <si>
    <t>Boron</t>
  </si>
  <si>
    <t>Boron trifluoride</t>
  </si>
  <si>
    <t>Bromine</t>
  </si>
  <si>
    <t>Butadiene</t>
  </si>
  <si>
    <t>Butane</t>
  </si>
  <si>
    <t>Butene</t>
  </si>
  <si>
    <t>Butyrolactone</t>
  </si>
  <si>
    <t>Cadmium</t>
  </si>
  <si>
    <t>Calcium</t>
  </si>
  <si>
    <t>Carbon dioxide, biogenic</t>
  </si>
  <si>
    <t>Carbon dioxide, fossil</t>
  </si>
  <si>
    <t>Carbon dioxide, land transformation</t>
  </si>
  <si>
    <t>Carbon disulfide</t>
  </si>
  <si>
    <t>Carbon monoxide, biogenic</t>
  </si>
  <si>
    <t>Carbon monoxide, fossil</t>
  </si>
  <si>
    <t>Chloramine</t>
  </si>
  <si>
    <t>Chlorine</t>
  </si>
  <si>
    <t>Chloroacetic acid</t>
  </si>
  <si>
    <t>Chloroform</t>
  </si>
  <si>
    <t>Chlorosulfonic acid</t>
  </si>
  <si>
    <t>Chromium</t>
  </si>
  <si>
    <t>Chromium VI</t>
  </si>
  <si>
    <t>Cobalt</t>
  </si>
  <si>
    <t>Copper</t>
  </si>
  <si>
    <t>Cumene</t>
  </si>
  <si>
    <t>Cyanide</t>
  </si>
  <si>
    <t>Cyanoacetic acid</t>
  </si>
  <si>
    <t>Diethylamine</t>
  </si>
  <si>
    <t>Dimethyl malonate</t>
  </si>
  <si>
    <t>Dimethylamine</t>
  </si>
  <si>
    <t>Dinitrogen monoxide</t>
  </si>
  <si>
    <t>Dipropylamine</t>
  </si>
  <si>
    <t>Ethane</t>
  </si>
  <si>
    <t>Ethanol</t>
  </si>
  <si>
    <t>Ethene</t>
  </si>
  <si>
    <t>Ethyl acetate</t>
  </si>
  <si>
    <t>Ethyl cellulose</t>
  </si>
  <si>
    <t>Ethylamine</t>
  </si>
  <si>
    <t>Ethylene diamine</t>
  </si>
  <si>
    <t>Ethylene oxide</t>
  </si>
  <si>
    <t>Ethyne</t>
  </si>
  <si>
    <t>Fluorine</t>
  </si>
  <si>
    <t>Fluosilicic acid</t>
  </si>
  <si>
    <t>Formaldehyde</t>
  </si>
  <si>
    <t>Formamide</t>
  </si>
  <si>
    <t>Formic acid</t>
  </si>
  <si>
    <t>Furan</t>
  </si>
  <si>
    <t>Heat, waste</t>
  </si>
  <si>
    <t>Helium</t>
  </si>
  <si>
    <t>Hexane</t>
  </si>
  <si>
    <t>Hydrocarbons, aliphatic, alkanes, cyclic</t>
  </si>
  <si>
    <t>Hydrocarbons, aliphatic, alkanes, unspecified</t>
  </si>
  <si>
    <t>Hydrocarbons, aliphatic, unsaturated</t>
  </si>
  <si>
    <t>Hydrocarbons, aromatic</t>
  </si>
  <si>
    <t>Hydrocarbons, chlorinated</t>
  </si>
  <si>
    <t>Hydrogen</t>
  </si>
  <si>
    <t>Hydrogen chloride</t>
  </si>
  <si>
    <t>Hydrogen fluoride</t>
  </si>
  <si>
    <t>Hydrogen peroxide</t>
  </si>
  <si>
    <t>Hydrogen sulfide</t>
  </si>
  <si>
    <t>Iodine</t>
  </si>
  <si>
    <t>Iron</t>
  </si>
  <si>
    <t>Isocyanic acid</t>
  </si>
  <si>
    <t>Isoprene</t>
  </si>
  <si>
    <t>Isopropylamine</t>
  </si>
  <si>
    <t>Lactic acid</t>
  </si>
  <si>
    <t>Lead</t>
  </si>
  <si>
    <t>Magnesium</t>
  </si>
  <si>
    <t>Manganese</t>
  </si>
  <si>
    <t>Mercury</t>
  </si>
  <si>
    <t>Methane, biogenic</t>
  </si>
  <si>
    <t>Methane, fossil</t>
  </si>
  <si>
    <t>Methanesulfonic acid</t>
  </si>
  <si>
    <t>Methanol</t>
  </si>
  <si>
    <t>Methyl acetate</t>
  </si>
  <si>
    <t>Methyl acrylate</t>
  </si>
  <si>
    <t>Methyl amine</t>
  </si>
  <si>
    <t>Methyl borate</t>
  </si>
  <si>
    <t>Methyl ethyl ketone</t>
  </si>
  <si>
    <t>Methyl formate</t>
  </si>
  <si>
    <t>Methyl lactate</t>
  </si>
  <si>
    <t>Molybdenum</t>
  </si>
  <si>
    <t>Monoethanolamine</t>
  </si>
  <si>
    <t>Nickel</t>
  </si>
  <si>
    <t>Nitrate</t>
  </si>
  <si>
    <t>Nitrobenzene</t>
  </si>
  <si>
    <t>Nitrogen oxides</t>
  </si>
  <si>
    <t>Noble gases, radioactive, unspecified</t>
  </si>
  <si>
    <t>Ozone</t>
  </si>
  <si>
    <t>PAH, polycyclic aromatic hydrocarbons</t>
  </si>
  <si>
    <t>Paraffins</t>
  </si>
  <si>
    <t>Particulates, &lt; 2.5 um</t>
  </si>
  <si>
    <t>Particulates, &gt; 10 um</t>
  </si>
  <si>
    <t>Particulates, &gt; 2.5 um, and &lt; 10um</t>
  </si>
  <si>
    <t>Pentane</t>
  </si>
  <si>
    <t>Phenol</t>
  </si>
  <si>
    <t>Phosphine</t>
  </si>
  <si>
    <t>Phosphorus</t>
  </si>
  <si>
    <t>Phosphorus trichloride</t>
  </si>
  <si>
    <t>Platinum</t>
  </si>
  <si>
    <t>Polychlorinated biphenyls</t>
  </si>
  <si>
    <t>Potassium</t>
  </si>
  <si>
    <t>Propanal</t>
  </si>
  <si>
    <t>Propane</t>
  </si>
  <si>
    <t>Propene</t>
  </si>
  <si>
    <t>Propionic acid</t>
  </si>
  <si>
    <t>Propylamine</t>
  </si>
  <si>
    <t>Propylene oxide</t>
  </si>
  <si>
    <t>Radioactive species, other beta emitters</t>
  </si>
  <si>
    <t>Scandium</t>
  </si>
  <si>
    <t>Selenium</t>
  </si>
  <si>
    <t>Silicon</t>
  </si>
  <si>
    <t>Silicon tetrafluoride</t>
  </si>
  <si>
    <t>Silver</t>
  </si>
  <si>
    <t>Sodium</t>
  </si>
  <si>
    <t>Sodium chlorate</t>
  </si>
  <si>
    <t>Sodium dichromate</t>
  </si>
  <si>
    <t>Sodium formate</t>
  </si>
  <si>
    <t>Sodium hydroxide</t>
  </si>
  <si>
    <t>Strontium</t>
  </si>
  <si>
    <t>Styrene</t>
  </si>
  <si>
    <t>Sulfate</t>
  </si>
  <si>
    <t>Sulfur dioxide</t>
  </si>
  <si>
    <t>Sulfur hexafluoride</t>
  </si>
  <si>
    <t>Sulfur trioxide</t>
  </si>
  <si>
    <t>Sulfuric acid</t>
  </si>
  <si>
    <t>Terpenes</t>
  </si>
  <si>
    <t>Thallium</t>
  </si>
  <si>
    <t>Thorium</t>
  </si>
  <si>
    <t>Tin</t>
  </si>
  <si>
    <t>Titanium</t>
  </si>
  <si>
    <t>Toluene</t>
  </si>
  <si>
    <t>Trimethylamine</t>
  </si>
  <si>
    <t>Tungsten</t>
  </si>
  <si>
    <t>Uranium</t>
  </si>
  <si>
    <t>Uranium alpha</t>
  </si>
  <si>
    <t>Vanadium</t>
  </si>
  <si>
    <t>Water</t>
  </si>
  <si>
    <t>Xylene</t>
  </si>
  <si>
    <t>Zinc</t>
  </si>
  <si>
    <t>Zirconium</t>
  </si>
  <si>
    <t>Eau</t>
  </si>
  <si>
    <t>Acenaphthylene</t>
  </si>
  <si>
    <t>Acetyl chloride</t>
  </si>
  <si>
    <t>Acidity, unspecified</t>
  </si>
  <si>
    <t>Acrylate, ion</t>
  </si>
  <si>
    <t>Ammonium, ion</t>
  </si>
  <si>
    <t>AOX, Adsorbable Organic Halogen as Cl</t>
  </si>
  <si>
    <t>Arsenic, ion</t>
  </si>
  <si>
    <t>Barite</t>
  </si>
  <si>
    <t>BOD5, Biological Oxygen Demand</t>
  </si>
  <si>
    <t>Borate</t>
  </si>
  <si>
    <t>Bromate</t>
  </si>
  <si>
    <t>Bromide</t>
  </si>
  <si>
    <t>Butyl acetate</t>
  </si>
  <si>
    <t>Cadmium, ion</t>
  </si>
  <si>
    <t>Calcium, ion</t>
  </si>
  <si>
    <t>Carbonate</t>
  </si>
  <si>
    <t>Carboxylic acids, unspecified</t>
  </si>
  <si>
    <t>Cesium</t>
  </si>
  <si>
    <t>Chlorate</t>
  </si>
  <si>
    <t>Chloride</t>
  </si>
  <si>
    <t>Chlorinated solvents, unspecified</t>
  </si>
  <si>
    <t>Chloroacetyl chloride</t>
  </si>
  <si>
    <t>Chromium, ion</t>
  </si>
  <si>
    <t>COD, Chemical Oxygen Demand</t>
  </si>
  <si>
    <t>Copper, ion</t>
  </si>
  <si>
    <t>Dichromate</t>
  </si>
  <si>
    <t>DOC, Dissolved Organic Carbon</t>
  </si>
  <si>
    <t>Estradiol</t>
  </si>
  <si>
    <t>Fluoride</t>
  </si>
  <si>
    <t>Formate</t>
  </si>
  <si>
    <t>Fungicides, unspecified</t>
  </si>
  <si>
    <t>Glutaraldehyde</t>
  </si>
  <si>
    <t>Herbicides, unspecified</t>
  </si>
  <si>
    <t>Hydrocarbons, unspecified</t>
  </si>
  <si>
    <t>Hydroxide</t>
  </si>
  <si>
    <t>Hypochlorite</t>
  </si>
  <si>
    <t>Insecticides, unspecified</t>
  </si>
  <si>
    <t>Iodide</t>
  </si>
  <si>
    <t>Iron, ion</t>
  </si>
  <si>
    <t>Lithium, ion</t>
  </si>
  <si>
    <t>Nickel, ion</t>
  </si>
  <si>
    <t>Nitrite</t>
  </si>
  <si>
    <t>Nitrogen</t>
  </si>
  <si>
    <t>Nitrogen, organic bound</t>
  </si>
  <si>
    <t>Oils, unspecified</t>
  </si>
  <si>
    <t>Phosphate</t>
  </si>
  <si>
    <t>Potassium, ion</t>
  </si>
  <si>
    <t>Propanol</t>
  </si>
  <si>
    <t>Radioactive species, alpha emitters</t>
  </si>
  <si>
    <t>Radioactive species, Nuclides, unspecified</t>
  </si>
  <si>
    <t>Rubidium</t>
  </si>
  <si>
    <t>Silver, ion</t>
  </si>
  <si>
    <t>Sodium, ion</t>
  </si>
  <si>
    <t>Solids, inorganic</t>
  </si>
  <si>
    <t>Solved solids</t>
  </si>
  <si>
    <t>Sulfide</t>
  </si>
  <si>
    <t>Sulfite</t>
  </si>
  <si>
    <t>Sulfur</t>
  </si>
  <si>
    <t>Suspended solids, unspecified</t>
  </si>
  <si>
    <t>Tin, ion</t>
  </si>
  <si>
    <t>Titanium, ion</t>
  </si>
  <si>
    <t>TOC, Total Organic Carbon</t>
  </si>
  <si>
    <t>Tributyltin compounds</t>
  </si>
  <si>
    <t>Triethylene glycol</t>
  </si>
  <si>
    <t>Urea</t>
  </si>
  <si>
    <t>Vanadium, ion</t>
  </si>
  <si>
    <t>VOC, volatile organic compounds, unspecified origin</t>
  </si>
  <si>
    <t>Zinc, ion</t>
  </si>
  <si>
    <t>Sol</t>
  </si>
  <si>
    <t>Abamectin</t>
  </si>
  <si>
    <t>Acephate</t>
  </si>
  <si>
    <t>Aclonifen</t>
  </si>
  <si>
    <t>Alachlor</t>
  </si>
  <si>
    <t>Aldicarb</t>
  </si>
  <si>
    <t>Aldrin</t>
  </si>
  <si>
    <t>Amidosulfuron</t>
  </si>
  <si>
    <t>Anthraquinone</t>
  </si>
  <si>
    <t>Asulam</t>
  </si>
  <si>
    <t>Atrazine</t>
  </si>
  <si>
    <t>Azoxystrobin</t>
  </si>
  <si>
    <t>Benomyl</t>
  </si>
  <si>
    <t>Bensulfuron methyl ester</t>
  </si>
  <si>
    <t>Bentazone</t>
  </si>
  <si>
    <t>Bifenox</t>
  </si>
  <si>
    <t>Bifenthrin</t>
  </si>
  <si>
    <t>Bitertanol</t>
  </si>
  <si>
    <t>Bromoxynil</t>
  </si>
  <si>
    <t>Bromuconazole</t>
  </si>
  <si>
    <t>Buprofezin</t>
  </si>
  <si>
    <t>Carbaryl</t>
  </si>
  <si>
    <t>Carbendazim</t>
  </si>
  <si>
    <t>Carbetamide</t>
  </si>
  <si>
    <t>Carbofuran</t>
  </si>
  <si>
    <t>Carbon</t>
  </si>
  <si>
    <t>Carboxin</t>
  </si>
  <si>
    <t>Carfentrazone ethyl ester</t>
  </si>
  <si>
    <t>Chlorfenvinphos</t>
  </si>
  <si>
    <t>Chloridazon</t>
  </si>
  <si>
    <t>Chlormequat</t>
  </si>
  <si>
    <t>Chlorothalonil</t>
  </si>
  <si>
    <t>Chlorotoluron</t>
  </si>
  <si>
    <t>Chlorpyrifos</t>
  </si>
  <si>
    <t>Chlorsulfuron</t>
  </si>
  <si>
    <t>Choline chloride</t>
  </si>
  <si>
    <t>Clethodim</t>
  </si>
  <si>
    <t>Clomazone</t>
  </si>
  <si>
    <t>Clopyralid</t>
  </si>
  <si>
    <t>Cyanazine</t>
  </si>
  <si>
    <t>Cyclanilide</t>
  </si>
  <si>
    <t>Cyfluthrin</t>
  </si>
  <si>
    <t>Cymoxanil</t>
  </si>
  <si>
    <t>Cypermethrin</t>
  </si>
  <si>
    <t>Cyproconazole</t>
  </si>
  <si>
    <t>Cyprodinil</t>
  </si>
  <si>
    <t>Deltamethrin</t>
  </si>
  <si>
    <t>Desmedipham</t>
  </si>
  <si>
    <t>Diazinon</t>
  </si>
  <si>
    <t>Dicamba</t>
  </si>
  <si>
    <t>Dicofol</t>
  </si>
  <si>
    <t>Dicrotophos</t>
  </si>
  <si>
    <t>Difenoconazole</t>
  </si>
  <si>
    <t>Diflubenzuron</t>
  </si>
  <si>
    <t>Diflufenican</t>
  </si>
  <si>
    <t>Dimethipin</t>
  </si>
  <si>
    <t>Dimethoate</t>
  </si>
  <si>
    <t>Dimethomorph</t>
  </si>
  <si>
    <t>Disodium acid methane arsenate</t>
  </si>
  <si>
    <t>Disulfoton</t>
  </si>
  <si>
    <t>Dithianon</t>
  </si>
  <si>
    <t>Diuron</t>
  </si>
  <si>
    <t>Endosulfan</t>
  </si>
  <si>
    <t>Endothall</t>
  </si>
  <si>
    <t>Epoxiconazole</t>
  </si>
  <si>
    <t>Esfenvalerate</t>
  </si>
  <si>
    <t>Ethephon</t>
  </si>
  <si>
    <t>Ethofumesate</t>
  </si>
  <si>
    <t>Etridiazole</t>
  </si>
  <si>
    <t>Fenbuconazole</t>
  </si>
  <si>
    <t>Fenoxaprop</t>
  </si>
  <si>
    <t>Fenpiclonil</t>
  </si>
  <si>
    <t>Fenpropathrin</t>
  </si>
  <si>
    <t>Fenpropidin</t>
  </si>
  <si>
    <t>Fenpropimorph</t>
  </si>
  <si>
    <t>Florasulam</t>
  </si>
  <si>
    <t>Flucarbazone sodium salt</t>
  </si>
  <si>
    <t>Fludioxonil</t>
  </si>
  <si>
    <t>Flufenacet</t>
  </si>
  <si>
    <t>Flumioxazin</t>
  </si>
  <si>
    <t>Fluometuron</t>
  </si>
  <si>
    <t>Fluquinconazole</t>
  </si>
  <si>
    <t>Fluroxypyr</t>
  </si>
  <si>
    <t>Flurtamone</t>
  </si>
  <si>
    <t>Flusilazole</t>
  </si>
  <si>
    <t>Folpet</t>
  </si>
  <si>
    <t>Fomesafen</t>
  </si>
  <si>
    <t>Glufosinate</t>
  </si>
  <si>
    <t>Glyphosate</t>
  </si>
  <si>
    <t>Imazamox</t>
  </si>
  <si>
    <t>Imazethapyr</t>
  </si>
  <si>
    <t>Imidacloprid</t>
  </si>
  <si>
    <t>Indoxacarb</t>
  </si>
  <si>
    <t>Iodosulfuron</t>
  </si>
  <si>
    <t>Ioxynil</t>
  </si>
  <si>
    <t>Iprodion</t>
  </si>
  <si>
    <t>Iprodione</t>
  </si>
  <si>
    <t>Isoproturon</t>
  </si>
  <si>
    <t>Lactofen</t>
  </si>
  <si>
    <t>Linuron</t>
  </si>
  <si>
    <t>Malathion</t>
  </si>
  <si>
    <t>Mancozeb</t>
  </si>
  <si>
    <t>Maneb</t>
  </si>
  <si>
    <t>MCPA</t>
  </si>
  <si>
    <t>MCPB</t>
  </si>
  <si>
    <t>Mecoprop</t>
  </si>
  <si>
    <t>Mefenpyr</t>
  </si>
  <si>
    <t>Mepiquat chloride</t>
  </si>
  <si>
    <t>Metalaxil</t>
  </si>
  <si>
    <t>Metaldehyde</t>
  </si>
  <si>
    <t>Metamitron</t>
  </si>
  <si>
    <t>Metazachlor</t>
  </si>
  <si>
    <t>Metconazole</t>
  </si>
  <si>
    <t>Methamidophos</t>
  </si>
  <si>
    <t>Methomyl</t>
  </si>
  <si>
    <t>Metolachlor</t>
  </si>
  <si>
    <t>Metosulam</t>
  </si>
  <si>
    <t>Metribuzin</t>
  </si>
  <si>
    <t>Molinate</t>
  </si>
  <si>
    <t>Monocrotophos</t>
  </si>
  <si>
    <t>Monosodium acid methanearsonate</t>
  </si>
  <si>
    <t>Naled</t>
  </si>
  <si>
    <t>Napropamide</t>
  </si>
  <si>
    <t>Norflurazon</t>
  </si>
  <si>
    <t>Oils, biogenic</t>
  </si>
  <si>
    <t>Orbencarb</t>
  </si>
  <si>
    <t>Oxamyl</t>
  </si>
  <si>
    <t>Oxydemeton methyl</t>
  </si>
  <si>
    <t>Paraquat</t>
  </si>
  <si>
    <t>Parathion</t>
  </si>
  <si>
    <t>Pendimethalin</t>
  </si>
  <si>
    <t>Permethrin</t>
  </si>
  <si>
    <t>Phenmedipham</t>
  </si>
  <si>
    <t>Phorate</t>
  </si>
  <si>
    <t>Picloram</t>
  </si>
  <si>
    <t>Picoxystrobin</t>
  </si>
  <si>
    <t>Piperonyl butoxide</t>
  </si>
  <si>
    <t>Pirimicarb</t>
  </si>
  <si>
    <t>Prochloraz</t>
  </si>
  <si>
    <t>Profenofos</t>
  </si>
  <si>
    <t>Prometryn</t>
  </si>
  <si>
    <t>Propachlor</t>
  </si>
  <si>
    <t>Propamocarb HCl</t>
  </si>
  <si>
    <t>Propanil</t>
  </si>
  <si>
    <t>Propaquizafop</t>
  </si>
  <si>
    <t>Propargite</t>
  </si>
  <si>
    <t>Propiconazole</t>
  </si>
  <si>
    <t>Prosulfuron</t>
  </si>
  <si>
    <t>Pyraclostrobin (prop)</t>
  </si>
  <si>
    <t>Pyretrhin</t>
  </si>
  <si>
    <t>Pyriproxyfen</t>
  </si>
  <si>
    <t>Pyrithiobac sodium salt</t>
  </si>
  <si>
    <t>Quinclorac</t>
  </si>
  <si>
    <t>Quinoxyfen</t>
  </si>
  <si>
    <t>Rotenone</t>
  </si>
  <si>
    <t>Silthiofam</t>
  </si>
  <si>
    <t>Spinosad</t>
  </si>
  <si>
    <t>Spiroxamine</t>
  </si>
  <si>
    <t>Sulfentrazone</t>
  </si>
  <si>
    <t>Sulfosate</t>
  </si>
  <si>
    <t>Sulfosulfuron</t>
  </si>
  <si>
    <t>Tebuconazole</t>
  </si>
  <si>
    <t>Tebufenozide</t>
  </si>
  <si>
    <t>Tebutam</t>
  </si>
  <si>
    <t>Teflubenzuron</t>
  </si>
  <si>
    <t>Tefluthrin</t>
  </si>
  <si>
    <t>Terbacil</t>
  </si>
  <si>
    <t>Thiamethoxam</t>
  </si>
  <si>
    <t>Thidiazuron</t>
  </si>
  <si>
    <t>Thiobencarb</t>
  </si>
  <si>
    <t>Thiram</t>
  </si>
  <si>
    <t>Tralkoxydim</t>
  </si>
  <si>
    <t>Tralomethrin</t>
  </si>
  <si>
    <t>Triadimenol</t>
  </si>
  <si>
    <t>Triallate</t>
  </si>
  <si>
    <t>Triasulfuron</t>
  </si>
  <si>
    <t>Tribenuron</t>
  </si>
  <si>
    <t>Tribufos</t>
  </si>
  <si>
    <t>Trichlorfon</t>
  </si>
  <si>
    <t>Triclopyr</t>
  </si>
  <si>
    <t>Trifloxystrobin</t>
  </si>
  <si>
    <t>Trifluralin</t>
  </si>
  <si>
    <t>Infomation, die abgelesen werden kann, wenn Tabelle nach dieser Spalte sortiert wird</t>
  </si>
  <si>
    <t>UBP</t>
  </si>
  <si>
    <t>Catégorie d'impact</t>
  </si>
  <si>
    <t>Ernährung (COICOP 1+2)</t>
  </si>
  <si>
    <t>Bekleidung (COICOP 3)</t>
  </si>
  <si>
    <t>Möbel, HH-Geräte (COICOP 3)</t>
  </si>
  <si>
    <t>Private Mobilität (COICOP 7)</t>
  </si>
  <si>
    <t>Gesundheit (COICOP 6)</t>
  </si>
  <si>
    <t>Freizeit&amp;Unterhaltung (COICOP 9)</t>
  </si>
  <si>
    <t>Gastgewerbe (COICOP 11)</t>
  </si>
  <si>
    <t>Kommunikation (COICOP 8)</t>
  </si>
  <si>
    <t>Bildung (COICOP 10)</t>
  </si>
  <si>
    <t>Einheit pro Jahr</t>
  </si>
  <si>
    <t>Anteil (%) gemessen am Total des Konsumbereichs Wohnen/Energie/Wasser</t>
  </si>
  <si>
    <t>Anteil (%) gemessen am Total des Konsumbereichs Wohnungsbau</t>
  </si>
  <si>
    <t>Endnachfrage Staat (COICOP 14)</t>
  </si>
  <si>
    <r>
      <t xml:space="preserve">Endnachfrage Staat </t>
    </r>
    <r>
      <rPr>
        <sz val="10"/>
        <color rgb="FFC00000"/>
        <rFont val="Arial"/>
        <family val="2"/>
      </rPr>
      <t>(COICOP 14)</t>
    </r>
  </si>
  <si>
    <t>Anteil (%) gemessen an der totalen Umweltbelastung</t>
  </si>
  <si>
    <t>Anteil %</t>
  </si>
  <si>
    <t>Abfälle</t>
  </si>
  <si>
    <t xml:space="preserve">Inhalt dieses Dokumentes </t>
  </si>
  <si>
    <t>Fragestellung</t>
  </si>
  <si>
    <t>Welche Gütergruppen bzw. importierte Güter haben den den grössten Einfluss auf die gesamte Umweltbelastung von Konsum und Prod.?
Absteigend</t>
  </si>
  <si>
    <t>Welche Gütergruppen bzw. importierte Güter haben den grössten Umwelteinfluss auf den Konsumbereich Ernährung?
Absteigend</t>
  </si>
  <si>
    <t>Welche Gütergruppen bzw. importierte Güter haben den grössten Umwelteinfluss auf den Konsumbereich Bekleidung?
Absteigend</t>
  </si>
  <si>
    <t>Welche Gütergruppen bzw. importierte Güter haben den grössten Umwelteinfluss auf den Konsumbereich Möbel/HH-Geräte?
Absteigend</t>
  </si>
  <si>
    <t>Welche Gütergruppen bzw. importierte Güter haben den grössten Umwelteinfluss auf den Konsumbereich Gesundheit?
Absteigend</t>
  </si>
  <si>
    <t>Welche Gütergruppen bzw. importierte Güter haben den grössten Umwelteinfluss auf den Konsumbereich Private Mobilität?
Absteigend</t>
  </si>
  <si>
    <t>Welche Gütergruppen bzw. importierte Güter haben den grössten Umwelteinfluss auf den Konsumbereich Kommunikation
Absteigend</t>
  </si>
  <si>
    <t>Welche Gütergruppen bzw. importierte Güter haben den grössten Umwelteinfluss auf den Konsumbereich Freizeit&amp;Unterhaltung?
Absteigend</t>
  </si>
  <si>
    <t>Welche Gütergruppen bzw. importierte Güter haben den grössten Umwelteinfluss auf den Konsumbereich Bildung?
Absteigend</t>
  </si>
  <si>
    <t>Welche Gütergruppen bzw. importierte Güter haben den grössten Umwelteinfluss auf den Konsumbereich Gastgewerbe?
Absteigend</t>
  </si>
  <si>
    <t>Welche Gütergruppen bzw. importierte Güter haben den grössten Umwelteinfluss auf den Konsumbereich Andere Gütergruppen bzw. importierte Güter?
Absteigend</t>
  </si>
  <si>
    <t>Welche Gütergruppen bzw. importierte Güter haben den grössten Umwelteinfluss auf den Konsumbereich Staatskonsum?
Absteigend</t>
  </si>
  <si>
    <t>Andere Gütergruppen bzw. importierte Güter (COICOP 12)</t>
  </si>
  <si>
    <t>Welche Emissionen/Ressourcenverbräuche haben den grössten Umwelteinfluss auf den Konsumbereich Andere Gütergruppen bzw. importierte Güter?
Absteigend</t>
  </si>
  <si>
    <t>Welche Gütergruppen bzw. importierte Güter haben den grössten Umwelteinfluss auf den Konsumbereich Wohnen/Energie/Wasser inkl. Wohnungsbau?
Absteigend</t>
  </si>
  <si>
    <t>Wohnen, Energie, Wasser (COICOP 4+5+13)</t>
  </si>
  <si>
    <t>Abfallwirtschaft</t>
  </si>
  <si>
    <t>Andere Dienstleistungen</t>
  </si>
  <si>
    <t xml:space="preserve">Welche Gütergruppen bzw. importierte Güter haben den grössten Umwelteinfluss auf den Konsumbereich Bekleidung?
</t>
  </si>
  <si>
    <t xml:space="preserve">Welche Gütergruppen bzw. importierte Güter haben den grössten Umwelteinfluss auf den Konsumbereich Wohnen/Energie/Wasser?
</t>
  </si>
  <si>
    <t xml:space="preserve">Welche Gütergruppen bzw. importierte Güter haben den grössten Umwelteinfluss auf den Konsumbereich Möbel/HH-Geräte?
</t>
  </si>
  <si>
    <t xml:space="preserve">Welche Gütergruppen bzw. importierte Güter haben den grössten Umwelteinfluss auf den Konsumbereich Ernährung?
</t>
  </si>
  <si>
    <t xml:space="preserve">Welche Gütergruppen bzw. importierte Güter haben den grössten Umwelteinfluss auf den Konsumbereich Gesundheit?
</t>
  </si>
  <si>
    <t xml:space="preserve">Welche Gütergruppen bzw. importierte Güter haben den grössten Umwelteinfluss auf den Konsumbereich Private Mobilität?
</t>
  </si>
  <si>
    <t xml:space="preserve">Welche Gütergruppen bzw. importierte Güter haben den grössten Umwelteinfluss auf den Konsumbereich Kommunikation
</t>
  </si>
  <si>
    <t xml:space="preserve">Welche Gütergruppen bzw. importierte Güter haben den grössten Umwelteinfluss auf den Konsumbereich Freizeit&amp;Unterhaltung?
</t>
  </si>
  <si>
    <t xml:space="preserve">Welche Gütergruppen bzw. importierte Güter haben den grössten Umwelteinfluss auf den Konsumbereich Bildung?
</t>
  </si>
  <si>
    <t xml:space="preserve">Welche Gütergruppen bzw. importierte Güter haben den grössten Umwelteinfluss auf den Konsumbereich Gastgewerbe?
</t>
  </si>
  <si>
    <t xml:space="preserve">Welche Gütergruppen bzw. importierte Güter haben den grössten Umwelteinfluss auf den Konsumbereich Wohnungsbau?
</t>
  </si>
  <si>
    <t xml:space="preserve">Welche Gütergruppen bzw. importierte Güter haben den grössten Umwelteinfluss auf den Konsumbereich Staatskonsum?
</t>
  </si>
  <si>
    <t>IMPACT 2002+ V2.06 /  IMPACT 2002+</t>
  </si>
  <si>
    <t>Carcinogens</t>
  </si>
  <si>
    <t>kg C2H3Cl eq</t>
  </si>
  <si>
    <t>Non-carcinogens</t>
  </si>
  <si>
    <t>Respiratory inorganics</t>
  </si>
  <si>
    <t>kg PM2.5 eq</t>
  </si>
  <si>
    <t>Ionizing radiation</t>
  </si>
  <si>
    <t>Bq C-14 eq</t>
  </si>
  <si>
    <t>Ozone layer depletion</t>
  </si>
  <si>
    <t>kg CFC-11 eq</t>
  </si>
  <si>
    <t>Respiratory organics</t>
  </si>
  <si>
    <t>kg C2H4 eq</t>
  </si>
  <si>
    <t>Aquatic ecotoxicity</t>
  </si>
  <si>
    <t>kg TEG water</t>
  </si>
  <si>
    <t>Terrestrial ecotoxicity</t>
  </si>
  <si>
    <t>kg TEG soil</t>
  </si>
  <si>
    <t>Terrestrial acid/nutri</t>
  </si>
  <si>
    <t>kg SO2 eq</t>
  </si>
  <si>
    <t>Land occupation</t>
  </si>
  <si>
    <t>m2org.arable</t>
  </si>
  <si>
    <t>Aquatic acidification</t>
  </si>
  <si>
    <t>Aquatic eutrophication</t>
  </si>
  <si>
    <t>kg PO4 P-lim</t>
  </si>
  <si>
    <t>Global warming</t>
  </si>
  <si>
    <t>kg CO2 eq</t>
  </si>
  <si>
    <t>Non-renewable energy</t>
  </si>
  <si>
    <t>MJ primary</t>
  </si>
  <si>
    <t>Mineral extraction</t>
  </si>
  <si>
    <t>MJ surplus</t>
  </si>
  <si>
    <t>ReCiPe Midpoint (H) V1.04 /  World ReCiPe H</t>
  </si>
  <si>
    <t>Climate change</t>
  </si>
  <si>
    <t>Ozone depletion</t>
  </si>
  <si>
    <t>Human toxicity</t>
  </si>
  <si>
    <t>kg 1,4-DB eq</t>
  </si>
  <si>
    <t>Photochemical oxidant formation</t>
  </si>
  <si>
    <t>kg NMVOC</t>
  </si>
  <si>
    <t>Particulate matter formation</t>
  </si>
  <si>
    <t>kg PM10 eq</t>
  </si>
  <si>
    <t>Ionising radiation</t>
  </si>
  <si>
    <t>kg U235 eq</t>
  </si>
  <si>
    <t>Terrestrial acidification</t>
  </si>
  <si>
    <t>Freshwater eutrophication</t>
  </si>
  <si>
    <t>kg P eq</t>
  </si>
  <si>
    <t>Marine eutrophication</t>
  </si>
  <si>
    <t>kg N eq</t>
  </si>
  <si>
    <t>Freshwater ecotoxicity</t>
  </si>
  <si>
    <t>Marine ecotoxicity</t>
  </si>
  <si>
    <t>Agricultural land occupation</t>
  </si>
  <si>
    <t>m2a</t>
  </si>
  <si>
    <t>Urban land occupation</t>
  </si>
  <si>
    <t>Natural land transformation</t>
  </si>
  <si>
    <t>m2</t>
  </si>
  <si>
    <t>Water depletion</t>
  </si>
  <si>
    <t>m3</t>
  </si>
  <si>
    <t>Metal depletion</t>
  </si>
  <si>
    <t>kg Fe eq</t>
  </si>
  <si>
    <t>Fossil depletion</t>
  </si>
  <si>
    <t>Elektrische Güter und Maschinen</t>
  </si>
  <si>
    <t>Nahrungsmittel, Getränke und Tabak</t>
  </si>
  <si>
    <t>Textilprodukte</t>
  </si>
  <si>
    <t>Andere Konsumgüter</t>
  </si>
  <si>
    <t>Mineralölprodukte</t>
  </si>
  <si>
    <t>Chemikalien und Plastikprodukte</t>
  </si>
  <si>
    <t>Elektrizität, Gas und Wasser</t>
  </si>
  <si>
    <t>Baugewerbe</t>
  </si>
  <si>
    <t>Handel</t>
  </si>
  <si>
    <t>Gastgewerbe</t>
  </si>
  <si>
    <t>Transportdienstleistungen</t>
  </si>
  <si>
    <t>Bildungs DL</t>
  </si>
  <si>
    <t>Gesundheit und Soziales</t>
  </si>
  <si>
    <t>http://www.sph.umich.edu/riskcenter/jolliet/impact2002+.htm</t>
  </si>
  <si>
    <t>Welche Gütergruppen bzw. importierte Güter haben den grössten Umwelteinfluss auf den Konsumbereich Andere Gütergruppen bzw. importierte Güter?</t>
  </si>
  <si>
    <t>Andere Güter (COICOP 12)</t>
  </si>
  <si>
    <t>kg CO2 eq / MJ primary</t>
  </si>
  <si>
    <t>Einheit</t>
  </si>
  <si>
    <t>Fragestellung: Wie ist der Einfluss der Konsumbereiche auf die Midpoint Kategorien?</t>
  </si>
  <si>
    <t>Wie ist der Einfluss der Konsumbereiche auf die Midpoint Kategorien?</t>
  </si>
  <si>
    <t>Direkter Einfluss der Konsumbereiche</t>
  </si>
  <si>
    <t>Nicht zuordenbar</t>
  </si>
  <si>
    <t>Energy Resources</t>
  </si>
  <si>
    <t>Natural Resources</t>
  </si>
  <si>
    <t>Waste</t>
  </si>
  <si>
    <t>Eau Ground</t>
  </si>
  <si>
    <t>Emissionen in die Luft</t>
  </si>
  <si>
    <t>Emissionen in Oberflächengewässer</t>
  </si>
  <si>
    <t>Emissionen ins Grundwasser</t>
  </si>
  <si>
    <t>Emissionen in den Boden</t>
  </si>
  <si>
    <t>Soil</t>
  </si>
  <si>
    <t>Welche Emissionen/Ressourcenverbräuche haben den grössten Einfluss auf die Gesamtumweltbelastung?
Absteigend sortieren</t>
  </si>
  <si>
    <t>Welche Emissionen/Ressourcenverbräuche haben den grössten Einfluss auf den Konsumbereich Ernährung?
Absteigend sortieren</t>
  </si>
  <si>
    <t>Welche Emissionen/Ressourcenverbräuche haben den grössten Einfluss auf den Konsumbereich Bekleidung?
Absteigend sortieren</t>
  </si>
  <si>
    <t>Welche Emissionen/Ressourcenverbräuche haben den grössten Einfluss auf den Konsumbereich Wohnen/Energie/Wasser?
Absteigend sortieren</t>
  </si>
  <si>
    <t>Welche Emissionen/Ressourcenverbräuche haben den grössten Einfluss auf den Konsumbereich Möbel/HH-Geräte?
Absteigend sortieren</t>
  </si>
  <si>
    <t>Welche Emissionen/Ressourcenverbräuche haben den grössten Einfluss auf den Konsumbereich Gesundheit?
Absteigend sortieren</t>
  </si>
  <si>
    <t>Welche Emissionen/Ressourcenverbräuche haben den grössten Einfluss auf den Konsumbereich Private Mobilität?
Absteigend sortieren</t>
  </si>
  <si>
    <t>Welche Emissionen/Ressourcenverbräuche haben den grössten Einfluss auf den Konsumbereich Kommunikation?
Absteigend sortieren</t>
  </si>
  <si>
    <t>Welche Emissionen/Ressourcenverbräuche haben den grössten Einfluss auf den Konsumbereich Freizeit&amp;Unterhaltung?
Absteigend sortieren</t>
  </si>
  <si>
    <t>Welche Emissionen/Ressourcenverbräuche haben den grössten Einfluss auf den Konsumbereich Bildung?
Absteigend sortieren</t>
  </si>
  <si>
    <t>Welche Emissionen/Ressourcenverbräuche haben den grössten Einfluss auf den Konsumbereich Gastgewerbe?
Absteigend sortieren</t>
  </si>
  <si>
    <t>Welche Emissionen/Ressourcenverbräuche haben den grössten Einfluss auf den Konsumbereich Andere Güter?
Absteigend sortieren</t>
  </si>
  <si>
    <t>Welche Emissionen/Ressourcenverbräuche haben den grössten Einfluss auf den Konsumbereich Endnachfrage Staat?
Absteigend sortieren</t>
  </si>
  <si>
    <t>CH0conso</t>
  </si>
  <si>
    <t xml:space="preserve">Par sous0compartiment: </t>
  </si>
  <si>
    <t>Copper, 0.99% in sulfide, Cu 0.36% and Mo 8.2E03% in crude ore, in ground</t>
  </si>
  <si>
    <t>Copper, 1.18% in sulfide, Cu 0.39% and Mo 8.2E03% in crude ore, in ground</t>
  </si>
  <si>
    <t>Copper, 1.42% in sulfide, Cu 0.81% and Mo 8.2E03% in crude ore, in ground</t>
  </si>
  <si>
    <t>Copper, 2.19% in sulfide, Cu 1.83% and Mo 8.2E03% in crude ore, in ground</t>
  </si>
  <si>
    <t>Gas, mine, off0gas, process, coal mining/m3</t>
  </si>
  <si>
    <t>Gold, Au 1.1E04%, Ag 4.2E03%, in ore, in ground</t>
  </si>
  <si>
    <t>Gold, Au 1.3E04%, Ag 4.6E05%, in ore, in ground</t>
  </si>
  <si>
    <t>Gold, Au 1.4E04%, in ore, in ground</t>
  </si>
  <si>
    <t>Gold, Au 2.1E04%, Ag 2.1E04%, in ore, in ground</t>
  </si>
  <si>
    <t>Gold, Au 4.3E04%, in ore, in ground</t>
  </si>
  <si>
    <t>Gold, Au 4.9E05%, in ore, in ground</t>
  </si>
  <si>
    <t>Gold, Au 6.7E04%, in ore, in ground</t>
  </si>
  <si>
    <t>Gold, Au 7.1E04%, in ore, in ground</t>
  </si>
  <si>
    <t>Gold, Au 9.7E04%, Ag 9.7E04%, Zn 0.63%, Cu 0.38%, Pb 0.014%, in ore, in ground</t>
  </si>
  <si>
    <t>Molybdenum, 0.010% in sulfide, Mo 8.2E03% and Cu 1.83% in crude ore, in ground</t>
  </si>
  <si>
    <t>Molybdenum, 0.014% in sulfide, Mo 8.2E03% and Cu 0.81% in crude ore, in ground</t>
  </si>
  <si>
    <t>Molybdenum, 0.022% in sulfide, Mo 8.2E03% and Cu 0.36% in crude ore, in ground</t>
  </si>
  <si>
    <t>Molybdenum, 0.025% in sulfide, Mo 8.2E03% and Cu 0.39% in crude ore, in ground</t>
  </si>
  <si>
    <t>Molybdenum, 0.11% in sulfide, Mo 4.1E02% and Cu 0.36% in crude ore, in ground</t>
  </si>
  <si>
    <t>Occupation, arable, non0irrigated</t>
  </si>
  <si>
    <t>Occupation, arable, non0irrigated, diverse0intensive</t>
  </si>
  <si>
    <t>Occupation, arable, non0irrigated, monotone0intensive</t>
  </si>
  <si>
    <t>Occupation, forest, intensive, short0cycle</t>
  </si>
  <si>
    <t>Silver, Ag 2.1E04%, Au 2.1E04%, in ore, in ground</t>
  </si>
  <si>
    <t>Silver, Ag 4.2E03%, Au 1.1E04%, in ore, in ground</t>
  </si>
  <si>
    <t>Silver, Ag 4.6E05%, Au 1.3E04%, in ore, in ground</t>
  </si>
  <si>
    <t>Silver, Ag 9.7E04%, Au 9.7E04%, Zn 0.63%, Cu 0.38%, Pb 0.014%, in ore, in ground</t>
  </si>
  <si>
    <t>Tantalum, 81.9% in tantalite, 1.6E04% in crude ore, in ground</t>
  </si>
  <si>
    <t>Transformation, from arable, non0irrigated</t>
  </si>
  <si>
    <t>Transformation, from arable, non0irrigated, diverse0intensive</t>
  </si>
  <si>
    <t>Transformation, from arable, non0irrigated, fallow</t>
  </si>
  <si>
    <t>Transformation, from forest, intensive, clear0cutting</t>
  </si>
  <si>
    <t>Transformation, to arable, non0irrigated</t>
  </si>
  <si>
    <t>Transformation, to arable, non0irrigated, diverse0intensive</t>
  </si>
  <si>
    <t>Transformation, to arable, non0irrigated, fallow</t>
  </si>
  <si>
    <t>Transformation, to forest, intensive, clear0cutting</t>
  </si>
  <si>
    <t>Transformation, to forest, intensive, short0cycle</t>
  </si>
  <si>
    <t>Volume occupied, final repository for low0active radioactive waste</t>
  </si>
  <si>
    <t>10Butanol</t>
  </si>
  <si>
    <t>10Pentanol</t>
  </si>
  <si>
    <t>10Pentene</t>
  </si>
  <si>
    <t>10Propanol</t>
  </si>
  <si>
    <t>1,40Butanediol</t>
  </si>
  <si>
    <t>20Aminopropanol</t>
  </si>
  <si>
    <t>20Butene, 20methyl0</t>
  </si>
  <si>
    <t>20Methyl010propanol</t>
  </si>
  <si>
    <t>20Nitrobenzoic acid</t>
  </si>
  <si>
    <t>20Propanol</t>
  </si>
  <si>
    <t>Antimony0124</t>
  </si>
  <si>
    <t>Antimony0125</t>
  </si>
  <si>
    <t>Argon041</t>
  </si>
  <si>
    <t>Barium0140</t>
  </si>
  <si>
    <t>Benzene, 10methyl020nitro0</t>
  </si>
  <si>
    <t>Benzene, 1,20dichloro0</t>
  </si>
  <si>
    <t>Benzene, ethyl0</t>
  </si>
  <si>
    <t>Benzene, hexachloro0</t>
  </si>
  <si>
    <t>Benzene, pentachloro0</t>
  </si>
  <si>
    <t>Carbon014</t>
  </si>
  <si>
    <t>Cerium0141</t>
  </si>
  <si>
    <t>Cesium0134</t>
  </si>
  <si>
    <t>Cesium0137</t>
  </si>
  <si>
    <t>Chlorosilane, trimethyl0</t>
  </si>
  <si>
    <t>Chromium051</t>
  </si>
  <si>
    <t>Cobalt058</t>
  </si>
  <si>
    <t>Cobalt060</t>
  </si>
  <si>
    <t>Dioxins, measured as 2,3,7,80tetrachlorodibenzo0p0dioxin</t>
  </si>
  <si>
    <t>Ethane, 1,10dichloro010fluoro0, HCFC0141b</t>
  </si>
  <si>
    <t>Ethane, 1,10difluoro0, HFC0152a</t>
  </si>
  <si>
    <t>Ethane, 1,1,10trichloro0, HCFC0140</t>
  </si>
  <si>
    <t>Ethane, 1,1,10trifluoro0, HFC0143a</t>
  </si>
  <si>
    <t>Ethane, 1,1,1,20tetrafluoro0, HFC0134a</t>
  </si>
  <si>
    <t>Ethane, 1,1,20trichloro01,2,20trifluoro0, CFC0113</t>
  </si>
  <si>
    <t>Ethane, 1,20dichloro0</t>
  </si>
  <si>
    <t>Ethane, 1,20dichloro01,1,2,20tetrafluoro0, CFC0114</t>
  </si>
  <si>
    <t>Ethane, 20chloro01,1,1,20tetrafluoro0, HCFC0124</t>
  </si>
  <si>
    <t>Ethane, chloropentafluoro0, CFC0115</t>
  </si>
  <si>
    <t>Ethane, hexafluoro0, HFC0116</t>
  </si>
  <si>
    <t>Ethane, pentafluoro0, HFC0125</t>
  </si>
  <si>
    <t>Ethene, chloro0</t>
  </si>
  <si>
    <t>Ethene, tetrachloro0</t>
  </si>
  <si>
    <t>Hydrogen03, Tritium</t>
  </si>
  <si>
    <t>Iodine0129</t>
  </si>
  <si>
    <t>Iodine0131</t>
  </si>
  <si>
    <t>Iodine0133</t>
  </si>
  <si>
    <t>Iodine0135</t>
  </si>
  <si>
    <t>Lanthanum0140</t>
  </si>
  <si>
    <t>Lead0210</t>
  </si>
  <si>
    <t>m0Xylene</t>
  </si>
  <si>
    <t>Manganese054</t>
  </si>
  <si>
    <t>Methane, bromo0, Halon 1001</t>
  </si>
  <si>
    <t>Methane, bromochlorodifluoro0, Halon 1211</t>
  </si>
  <si>
    <t>Methane, bromotrifluoro0, Halon 1301</t>
  </si>
  <si>
    <t>Methane, chlorodifluoro0, HCFC022</t>
  </si>
  <si>
    <t>Methane, dichloro0, HCC030</t>
  </si>
  <si>
    <t>Methane, dichlorodifluoro0, CFC012</t>
  </si>
  <si>
    <t>Methane, dichlorofluoro0, HCFC021</t>
  </si>
  <si>
    <t>Methane, monochloro0, R040</t>
  </si>
  <si>
    <t>Methane, tetrachloro0, CFC010</t>
  </si>
  <si>
    <t>Methane, tetrafluoro0, CFC014</t>
  </si>
  <si>
    <t>Methane, trichlorofluoro0, CFC011</t>
  </si>
  <si>
    <t>Methane, trifluoro0, HFC023</t>
  </si>
  <si>
    <t>Niobium095</t>
  </si>
  <si>
    <t>NMVOC, non0methane volatile organic compounds, unspecified origin</t>
  </si>
  <si>
    <t>Phenol, 2,40dichloro0</t>
  </si>
  <si>
    <t>Phenol, pentachloro0</t>
  </si>
  <si>
    <t>Plutonium0238</t>
  </si>
  <si>
    <t>Plutonium0alpha</t>
  </si>
  <si>
    <t>Polonium0210</t>
  </si>
  <si>
    <t>Potassium040</t>
  </si>
  <si>
    <t>Protactinium0234</t>
  </si>
  <si>
    <t>Radium0226</t>
  </si>
  <si>
    <t>Radium0228</t>
  </si>
  <si>
    <t>Radon0220</t>
  </si>
  <si>
    <t>Radon0222</t>
  </si>
  <si>
    <t>Ruthenium0103</t>
  </si>
  <si>
    <t>Silver0110</t>
  </si>
  <si>
    <t>t0Butyl methyl ether</t>
  </si>
  <si>
    <t>t0Butylamine</t>
  </si>
  <si>
    <t>Thorium0228</t>
  </si>
  <si>
    <t>Thorium0230</t>
  </si>
  <si>
    <t>Thorium0232</t>
  </si>
  <si>
    <t>Thorium0234</t>
  </si>
  <si>
    <t>Toluene, 20chloro0</t>
  </si>
  <si>
    <t>Uranium0234</t>
  </si>
  <si>
    <t>Uranium0235</t>
  </si>
  <si>
    <t>Uranium0238</t>
  </si>
  <si>
    <t>Xenon0131m</t>
  </si>
  <si>
    <t>Xenon0133</t>
  </si>
  <si>
    <t>Xenon0133m</t>
  </si>
  <si>
    <t>Xenon0135</t>
  </si>
  <si>
    <t>Xenon0135m</t>
  </si>
  <si>
    <t>Xenon0137</t>
  </si>
  <si>
    <t>Xenon0138</t>
  </si>
  <si>
    <t>Zinc065</t>
  </si>
  <si>
    <t>Zirconium095</t>
  </si>
  <si>
    <t>20Methyl020butene</t>
  </si>
  <si>
    <t>40Methyl020pentanone</t>
  </si>
  <si>
    <t>Antimony0122</t>
  </si>
  <si>
    <t>Benzene, chloro0</t>
  </si>
  <si>
    <t>Cerium0144</t>
  </si>
  <si>
    <t>Cesium0136</t>
  </si>
  <si>
    <t>Cobalt057</t>
  </si>
  <si>
    <t>Iron059</t>
  </si>
  <si>
    <t>Molybdenum099</t>
  </si>
  <si>
    <t>o0Xylene</t>
  </si>
  <si>
    <t>Radium0224</t>
  </si>
  <si>
    <t>Sodium024</t>
  </si>
  <si>
    <t>Strontium089</t>
  </si>
  <si>
    <t>Strontium090</t>
  </si>
  <si>
    <t>Technetium099m</t>
  </si>
  <si>
    <t>Tellurium0123m</t>
  </si>
  <si>
    <t>Tellurium0132</t>
  </si>
  <si>
    <t>2,40D</t>
  </si>
  <si>
    <t>Benzene, pentachloronitro0</t>
  </si>
  <si>
    <t>Chlorimuron0ethyl</t>
  </si>
  <si>
    <t>Cinidon0ethyl</t>
  </si>
  <si>
    <t>Clodinafop0propargyl</t>
  </si>
  <si>
    <t>Cloquintocet0mexyl</t>
  </si>
  <si>
    <t>Cloransulam0methyl</t>
  </si>
  <si>
    <t>Dichlorprop0P</t>
  </si>
  <si>
    <t>Diclofop0methyl</t>
  </si>
  <si>
    <t>Fenoxaprop0P ethyl ester</t>
  </si>
  <si>
    <t>Fluazifop0P0butyl</t>
  </si>
  <si>
    <t>Flupyrsulfuron0methyl</t>
  </si>
  <si>
    <t>Fosetyl0aluminium</t>
  </si>
  <si>
    <t>Halosulfuron0methyl</t>
  </si>
  <si>
    <t>Haloxyfop0ethoxyethyl</t>
  </si>
  <si>
    <t>Iodosulfuron0methyl0sodium</t>
  </si>
  <si>
    <t>Kresoxim0methyl</t>
  </si>
  <si>
    <t>Lambda0cyhalothrin</t>
  </si>
  <si>
    <t>Mecoprop0P</t>
  </si>
  <si>
    <t>Mefenpyr0diethyl</t>
  </si>
  <si>
    <t>Mesosulfuron0methyl (prop)</t>
  </si>
  <si>
    <t>Metalaxyl0M</t>
  </si>
  <si>
    <t>Metsulfuron0methyl</t>
  </si>
  <si>
    <t>Prohexadione0calcium</t>
  </si>
  <si>
    <t>Propoxycarbazone0sodium (prop)</t>
  </si>
  <si>
    <t>Thifensulfuron0methyl</t>
  </si>
  <si>
    <t>Tribenuron0methyl</t>
  </si>
  <si>
    <t>Triflusulfuron0methyl</t>
  </si>
  <si>
    <t>Trinexapac0ethyl</t>
  </si>
  <si>
    <t>Analyse de 1 a 'total, consumUBPion, 2005/CH U'</t>
  </si>
  <si>
    <t>Pd, Pd 2.0E04%, UBP 4.8E04%, Rh 2.4E05%, Ni 3.7E02%, Cu 5.2E02% in ore, in ground</t>
  </si>
  <si>
    <t>Pd, Pd 7.3E04%, UBP 2.5E04%, Rh 2.0E05%, Ni 2.3E+0%, Cu 3.2E+0% in ore, in ground</t>
  </si>
  <si>
    <t>UBP, UBP 2.5E04%, Pd 7.3E04%, Rh 2.0E05%, Ni 2.3E+0%, Cu 3.2E+0% in ore, in ground</t>
  </si>
  <si>
    <t>UBP, UBP 4.8E04%, Pd 2.0E04%, Rh 2.4E05%, Ni 3.7E02%, Cu 5.2E02% in ore, in ground</t>
  </si>
  <si>
    <t>Rh, Rh 2.0E05%, UBP 2.5E04%, Pd 7.3E04%, Ni 2.3E+0%, Cu 3.2E+0% in ore, in ground</t>
  </si>
  <si>
    <t>Rh, Rh 2.4E05%, UBP 4.8E04%, Pd 2.0E04%, Ni 3.7E02%, Cu 5.2E02% in ore, in ground</t>
  </si>
  <si>
    <t>HeUBPane</t>
  </si>
  <si>
    <t>KryUBPon085</t>
  </si>
  <si>
    <t>KryUBPon085m</t>
  </si>
  <si>
    <t>KryUBPon087</t>
  </si>
  <si>
    <t>KryUBPon088</t>
  </si>
  <si>
    <t>KryUBPon089</t>
  </si>
  <si>
    <t>CaUBPan</t>
  </si>
  <si>
    <t>Wohnen, Energie, Wasser (COICOP 4+13)</t>
  </si>
  <si>
    <t>Möbel, HH-Geräte (COICOP 5)</t>
  </si>
  <si>
    <t>Import: Versch. Fertigwaren</t>
  </si>
  <si>
    <t>Güter des Primären Sektors</t>
  </si>
  <si>
    <t>Fahrzezuge</t>
  </si>
  <si>
    <t>Öffentliche Dienstleistungen</t>
  </si>
  <si>
    <t>Import: Nahrungsmittel und lebende Tiere</t>
  </si>
  <si>
    <t>Import: Getränke und Tabak</t>
  </si>
  <si>
    <t>Imports: Rohstoffe (ausgenommen Nahrungsmittel und mineralische Brennstoffe)</t>
  </si>
  <si>
    <t>Import: Mineralische Brennstoffe, Schmiermittel und verwandte Erzeugnisse</t>
  </si>
  <si>
    <t>Import: Tierische und Pflanzlische Öle, Fette und Wachse</t>
  </si>
  <si>
    <t>Import: Chemische Erzeugnisse</t>
  </si>
  <si>
    <t>Import: Bearbeitete Waren</t>
  </si>
  <si>
    <t>Import: Maschinenbauerzeugnisse und Fahrzeuge</t>
  </si>
  <si>
    <t>Import: Waren und Warenverkehrsvorgänge</t>
  </si>
  <si>
    <t xml:space="preserve">Welche Gütergruppen bzw. importierten Güter haben welchen Einfluss auf die Gesamt-Umweltbelastung des totalen Konsums / einzelner Konsumbereiche? </t>
  </si>
  <si>
    <t>Möbel, HH0Geräte (COICOP 5)</t>
  </si>
  <si>
    <t>Militär</t>
  </si>
  <si>
    <t>Bereich</t>
  </si>
  <si>
    <t>Bereich grob</t>
  </si>
  <si>
    <t>Substanzen</t>
  </si>
  <si>
    <r>
      <t xml:space="preserve">Der </t>
    </r>
    <r>
      <rPr>
        <b/>
        <sz val="10"/>
        <color indexed="8"/>
        <rFont val="Arial"/>
        <family val="2"/>
      </rPr>
      <t>Primärsektor</t>
    </r>
    <r>
      <rPr>
        <sz val="10"/>
        <color indexed="8"/>
        <rFont val="Arial"/>
        <family val="2"/>
      </rPr>
      <t xml:space="preserve"> (Landwirtschaft, Jagd, Forstwirtschaft, Fischerei) hat mit 12% den grössten Anteil an der totalen Umweltbelastung. An zweiter Stelle steht der </t>
    </r>
    <r>
      <rPr>
        <b/>
        <sz val="10"/>
        <color indexed="8"/>
        <rFont val="Arial"/>
        <family val="2"/>
      </rPr>
      <t>importierte elektrische Strom</t>
    </r>
    <r>
      <rPr>
        <sz val="10"/>
        <color indexed="8"/>
        <rFont val="Arial"/>
        <family val="2"/>
      </rPr>
      <t xml:space="preserve">.
Der </t>
    </r>
    <r>
      <rPr>
        <b/>
        <sz val="10"/>
        <color indexed="8"/>
        <rFont val="Arial"/>
        <family val="2"/>
      </rPr>
      <t>Import von anorganischen Chemikalien</t>
    </r>
    <r>
      <rPr>
        <sz val="10"/>
        <color indexed="8"/>
        <rFont val="Arial"/>
        <family val="2"/>
      </rPr>
      <t xml:space="preserve"> verursacht die grösste Umweltbelastung im Konsumbereich Gesundheit (COICOP 4) mit einem Anteil von 0.54% der Gesamtumweltbelastung.
</t>
    </r>
  </si>
  <si>
    <r>
      <t xml:space="preserve">Der </t>
    </r>
    <r>
      <rPr>
        <b/>
        <sz val="10"/>
        <color indexed="8"/>
        <rFont val="Arial"/>
        <family val="2"/>
      </rPr>
      <t xml:space="preserve">Import von Nahrungsmitteln und lebenden Tieren </t>
    </r>
    <r>
      <rPr>
        <sz val="10"/>
        <color indexed="8"/>
        <rFont val="Arial"/>
        <family val="2"/>
      </rPr>
      <t>beeinflusst die Gesamtumweltbelastung mit 13%.
Auch einen hohen Einfluss auf die Gesamtumweltbelastung haben die</t>
    </r>
    <r>
      <rPr>
        <b/>
        <sz val="10"/>
        <color indexed="8"/>
        <rFont val="Arial"/>
        <family val="2"/>
      </rPr>
      <t xml:space="preserve"> Importe von Mineralischen Brennstoffen</t>
    </r>
    <r>
      <rPr>
        <sz val="10"/>
        <color indexed="8"/>
        <rFont val="Arial"/>
        <family val="2"/>
      </rPr>
      <t xml:space="preserve"> und die</t>
    </r>
    <r>
      <rPr>
        <b/>
        <sz val="10"/>
        <color indexed="8"/>
        <rFont val="Arial"/>
        <family val="2"/>
      </rPr>
      <t xml:space="preserve"> Güter des Primären Sektors </t>
    </r>
    <r>
      <rPr>
        <sz val="10"/>
        <color indexed="8"/>
        <rFont val="Arial"/>
        <family val="2"/>
      </rPr>
      <t xml:space="preserve">mit 13% und 12%  der Gesamtumweltbelastung. 
Im Konsumbereich Bekleidung ist der </t>
    </r>
    <r>
      <rPr>
        <b/>
        <sz val="10"/>
        <color indexed="8"/>
        <rFont val="Arial"/>
        <family val="2"/>
      </rPr>
      <t>Import von verschiedenen Fertigwaren</t>
    </r>
    <r>
      <rPr>
        <sz val="10"/>
        <color indexed="8"/>
        <rFont val="Arial"/>
        <family val="2"/>
      </rPr>
      <t xml:space="preserve"> am relevantesten.</t>
    </r>
  </si>
  <si>
    <r>
      <t xml:space="preserve">Die Gütergruppe </t>
    </r>
    <r>
      <rPr>
        <b/>
        <sz val="10"/>
        <color indexed="8"/>
        <rFont val="Arial"/>
        <family val="2"/>
      </rPr>
      <t>Importe: Nahrungsmittel und lebende Tiere</t>
    </r>
    <r>
      <rPr>
        <sz val="10"/>
        <color indexed="8"/>
        <rFont val="Arial"/>
        <family val="2"/>
      </rPr>
      <t xml:space="preserve"> verursacht eine Umweltbelastung von 13%.  Die Gruppe ist wie folgt zusammengesetzt: </t>
    </r>
    <r>
      <rPr>
        <b/>
        <sz val="10"/>
        <color indexed="8"/>
        <rFont val="Arial"/>
        <family val="2"/>
      </rPr>
      <t>Kaffee, Tee, Kakao, Gewürze</t>
    </r>
    <r>
      <rPr>
        <sz val="10"/>
        <color indexed="8"/>
        <rFont val="Arial"/>
        <family val="2"/>
      </rPr>
      <t xml:space="preserve"> 5%; </t>
    </r>
    <r>
      <rPr>
        <b/>
        <sz val="10"/>
        <color indexed="8"/>
        <rFont val="Arial"/>
        <family val="2"/>
      </rPr>
      <t>Getreide</t>
    </r>
    <r>
      <rPr>
        <sz val="10"/>
        <color indexed="8"/>
        <rFont val="Arial"/>
        <family val="2"/>
      </rPr>
      <t xml:space="preserve"> 2%; </t>
    </r>
    <r>
      <rPr>
        <b/>
        <sz val="10"/>
        <color indexed="8"/>
        <rFont val="Arial"/>
        <family val="2"/>
      </rPr>
      <t>Fleisch und Fleischzubereitung</t>
    </r>
    <r>
      <rPr>
        <sz val="10"/>
        <color indexed="8"/>
        <rFont val="Arial"/>
        <family val="2"/>
      </rPr>
      <t xml:space="preserve"> 2%; und weiteren Gütern mit einem Anteil kleiner als 2%.</t>
    </r>
  </si>
  <si>
    <t>Welche Gütergruppen bzw. importierten Güter haben welchen Einfluss auf die Gesamt-Umweltbelastung des totalen Konsums / einzelner Konsumbereiche? 
Grafische Darstellung</t>
  </si>
  <si>
    <t xml:space="preserve">Welche Kategorie Emissionen (Emissionen in die Luft, Emissionen ins Wasser, Emissionen in den Boden) bzw. Ressourcenverbräuche (natürliche Ressourcen, Energieressourcen und Abfälle) haben den grössten Umwelteinfluss auf den totalen Konsum / einzelne Konsumbereiche?
</t>
  </si>
  <si>
    <r>
      <t xml:space="preserve">Dieses Tabellenblattes zeigt den Beitrag von sieben Umweltbereichen zur Umweltbelastung der zwölf Konsumbereiche. 
Die Emissionen und Ressourcenverbräuche werden dabei grob in sieben Kategorien eingeteilt:
- Emissionen in die Luf
- Emissionen ins Oberfächenwasser
- Emissionen ins Grundwasser
- Emissionen in den Boden
- natürliche Ressourcen  
- Energieressourcen
- Abfälle
Dies erlaubt einen groben Überblick, welcher Teil der Umwelt wie stark belastet ist. 
Der Vergleich kann auf dem Total über alle Konsumbereiche gemacht werden oder für die einzelnen Konsumbereiche separat. Die Resultate zeigen, dass die verschiedenen Konsumbereiche einen sehr unterschiedlichen Einfluss auf die sieben Umweltbereiche haben.
Das Tabellenblatt ist mit einem Filter versehen, so dass die Umweltbelastungen der Relevanz nach geordnet werden können. Filter </t>
    </r>
    <r>
      <rPr>
        <b/>
        <i/>
        <sz val="10"/>
        <color indexed="8"/>
        <rFont val="Arial"/>
        <family val="2"/>
      </rPr>
      <t>Absteigend sortieren</t>
    </r>
    <r>
      <rPr>
        <sz val="10"/>
        <color indexed="8"/>
        <rFont val="Arial"/>
        <family val="2"/>
      </rPr>
      <t xml:space="preserve"> beim Total oder dem entsprechenden Konsumbereich setzen.
Für die detailliertere Information, welche Emissionen und Ressourcenverbräuche für die Umweltbelastung in den sieben Umweltbereichen verantwortlich sind, gibt das Tabellenblatt 4) Auskunft. </t>
    </r>
  </si>
  <si>
    <t xml:space="preserve">Welche Kategorie Emissionen (Emissionen in die Luf, Emissionen ins Wasser, Emissionen in den Boden) bzw. Ressourcenverbräuche (natürliche Ressourcen, Energieressourcen und Abfälle) haben den grössten Umwelteinfluss auf den totalen Konsum / einzelne Konsumbereiche?
</t>
  </si>
  <si>
    <r>
      <t xml:space="preserve">Das Tabellenblatt wurde mit der Gruppierungsfunktion geordnet. Die Gütergruppen und importierten Güter wurden der entsprechenden übergeordneten Gütergruppe zuegordnet. Das Tabellenblatt enthält sowohl Aggregationsstufe 1 sowie Aggregationsstufe 2. Aggregationsstufe 1 zeigt die übergeordneten Gütergruppen. Für detalliertere Informationen welche Güter in einer Gütergruppe zusammengefasst sind, wird die Aggregationsstufe 2 gewählt werden. Entweder bei einzelnen Gütergruppen auf + klicken oder oben Aggregationsstufe 2 auswählen. 
Aufgrund der Gruppierungsfunktion kann </t>
    </r>
    <r>
      <rPr>
        <u/>
        <sz val="10"/>
        <color indexed="8"/>
        <rFont val="Arial"/>
        <family val="2"/>
      </rPr>
      <t>kein</t>
    </r>
    <r>
      <rPr>
        <sz val="10"/>
        <color indexed="8"/>
        <rFont val="Arial"/>
        <family val="2"/>
      </rPr>
      <t xml:space="preserve"> Filter gesetzt werden.
</t>
    </r>
  </si>
  <si>
    <t>Gütergruppe</t>
  </si>
  <si>
    <r>
      <t>Die Emissionen und Ressourcenverbräuche des</t>
    </r>
    <r>
      <rPr>
        <b/>
        <sz val="10"/>
        <color indexed="8"/>
        <rFont val="Arial"/>
        <family val="2"/>
      </rPr>
      <t xml:space="preserve"> totalen Konsums</t>
    </r>
    <r>
      <rPr>
        <sz val="10"/>
        <color indexed="8"/>
        <rFont val="Arial"/>
        <family val="2"/>
      </rPr>
      <t xml:space="preserve"> haben folgenden Einfluss auf die sieben Umweltbereiche: 
Luft: 53%
Oberflächenwasser:  13%
Boden: 12% 
Abfälle: 10%
Grundwasser: 5%
Energieressourcen: 4%
Natrüliche Ressourcen: 3%
Beim Konsumbereich </t>
    </r>
    <r>
      <rPr>
        <b/>
        <sz val="10"/>
        <color indexed="8"/>
        <rFont val="Arial"/>
        <family val="2"/>
      </rPr>
      <t>Ernährung</t>
    </r>
    <r>
      <rPr>
        <sz val="10"/>
        <color indexed="8"/>
        <rFont val="Arial"/>
        <family val="2"/>
      </rPr>
      <t xml:space="preserve"> sehen die Belastungen etwas anders aus:
Luft: 10%
Boden: 8%
Grundwasser: 4%
Oberflächenwasser: 4%
Natürliche Ressourcen, Energieressourcen und Abfälle mit je 1%
Beim Konsumbereich </t>
    </r>
    <r>
      <rPr>
        <b/>
        <sz val="10"/>
        <color indexed="8"/>
        <rFont val="Arial"/>
        <family val="2"/>
      </rPr>
      <t>Private Mobilität</t>
    </r>
    <r>
      <rPr>
        <sz val="10"/>
        <color indexed="8"/>
        <rFont val="Arial"/>
        <family val="2"/>
      </rPr>
      <t xml:space="preserve"> sind v.a. die Emissionen in die Luft relevant. Die anderen Bereiche verursachen einen Beitrag kleiner als 1%.
--&gt; Die Konsumbereiche unterscheiden sich in der Struktur</t>
    </r>
  </si>
  <si>
    <r>
      <t xml:space="preserve">Welche Gütergruppen bzw. importierten Güter haben welchen Einfluss auf die Gesamt-Umweltbelastung des totalen Konsums / einzelner Konsumbereiche? 
</t>
    </r>
    <r>
      <rPr>
        <sz val="12"/>
        <color indexed="8"/>
        <rFont val="Arial"/>
        <family val="2"/>
      </rPr>
      <t>Umweltbelastung gemessen in Prozent der Gesamtumweltbelastung des Konsums</t>
    </r>
    <r>
      <rPr>
        <b/>
        <sz val="12"/>
        <color indexed="8"/>
        <rFont val="Arial"/>
        <family val="2"/>
      </rPr>
      <t xml:space="preserve">
</t>
    </r>
    <r>
      <rPr>
        <i/>
        <sz val="12"/>
        <color indexed="8"/>
        <rFont val="Arial"/>
        <family val="2"/>
      </rPr>
      <t>Absteigend sortieren</t>
    </r>
    <r>
      <rPr>
        <sz val="12"/>
        <color indexed="8"/>
        <rFont val="Arial"/>
        <family val="2"/>
      </rPr>
      <t xml:space="preserve"> für grössten Beitrag</t>
    </r>
  </si>
  <si>
    <r>
      <rPr>
        <sz val="12"/>
        <color indexed="8"/>
        <rFont val="Arial"/>
        <family val="2"/>
      </rPr>
      <t>Welche Gütergruppen bzw. importierte Güter haben den grössten Umwelteinfluss auf den Konsumbereich</t>
    </r>
    <r>
      <rPr>
        <b/>
        <sz val="12"/>
        <color indexed="8"/>
        <rFont val="Arial"/>
        <family val="2"/>
      </rPr>
      <t xml:space="preserve"> Ernährung?
</t>
    </r>
    <r>
      <rPr>
        <sz val="12"/>
        <color indexed="8"/>
        <rFont val="Arial"/>
        <family val="2"/>
      </rPr>
      <t xml:space="preserve">Absteigend sortieren sortieren </t>
    </r>
  </si>
  <si>
    <r>
      <rPr>
        <sz val="12"/>
        <color indexed="8"/>
        <rFont val="Arial"/>
        <family val="2"/>
      </rPr>
      <t xml:space="preserve">Welche Gütergruppen bzw. importierte Güter haben den grössten Umwelteinfluss auf den Konsumbereich </t>
    </r>
    <r>
      <rPr>
        <b/>
        <sz val="12"/>
        <color indexed="8"/>
        <rFont val="Arial"/>
        <family val="2"/>
      </rPr>
      <t>Bekleidung?</t>
    </r>
    <r>
      <rPr>
        <sz val="12"/>
        <color indexed="8"/>
        <rFont val="Arial"/>
        <family val="2"/>
      </rPr>
      <t xml:space="preserve">
Absteigend sortieren sortieren</t>
    </r>
  </si>
  <si>
    <r>
      <t xml:space="preserve">Welche Gütergruppen bzw. importierte Güter haben den grössten Umwelteinfluss auf den Konsumbereich Wohnen/Energie/Wasser inkl. </t>
    </r>
    <r>
      <rPr>
        <b/>
        <sz val="12"/>
        <color indexed="8"/>
        <rFont val="Arial"/>
        <family val="2"/>
      </rPr>
      <t>Wohnungsbau</t>
    </r>
    <r>
      <rPr>
        <sz val="12"/>
        <color indexed="8"/>
        <rFont val="Arial"/>
        <family val="2"/>
      </rPr>
      <t>?
Absteigend sortieren sortieren</t>
    </r>
  </si>
  <si>
    <r>
      <t xml:space="preserve">Welche Gütergruppen bzw. importierte Güter haben den grössten Umwelteinfluss auf den Konsumbereich </t>
    </r>
    <r>
      <rPr>
        <b/>
        <sz val="12"/>
        <color indexed="8"/>
        <rFont val="Arial"/>
        <family val="2"/>
      </rPr>
      <t>Möbel/HH-Geräte</t>
    </r>
    <r>
      <rPr>
        <sz val="12"/>
        <color indexed="8"/>
        <rFont val="Arial"/>
        <family val="2"/>
      </rPr>
      <t>?
Absteigend sortieren sortieren</t>
    </r>
  </si>
  <si>
    <r>
      <t xml:space="preserve">Welche Gütergruppen bzw. importierte Güter haben den grössten Umwelteinfluss auf den Konsumbereich </t>
    </r>
    <r>
      <rPr>
        <b/>
        <sz val="12"/>
        <color indexed="8"/>
        <rFont val="Arial"/>
        <family val="2"/>
      </rPr>
      <t>Gesundheit</t>
    </r>
    <r>
      <rPr>
        <sz val="12"/>
        <color indexed="8"/>
        <rFont val="Arial"/>
        <family val="2"/>
      </rPr>
      <t>?
Absteigend sortieren sortieren</t>
    </r>
  </si>
  <si>
    <r>
      <t xml:space="preserve">Welche Gütergruppen bzw. importierte Güter haben den grössten Umwelteinfluss auf den Konsumbereich </t>
    </r>
    <r>
      <rPr>
        <b/>
        <sz val="12"/>
        <color indexed="8"/>
        <rFont val="Arial"/>
        <family val="2"/>
      </rPr>
      <t>Private Mobilität</t>
    </r>
    <r>
      <rPr>
        <sz val="12"/>
        <color indexed="8"/>
        <rFont val="Arial"/>
        <family val="2"/>
      </rPr>
      <t>?
Absteigend sortieren sortieren</t>
    </r>
  </si>
  <si>
    <r>
      <t xml:space="preserve">Welche Gütergruppen bzw. importierte Güter haben den grössten Umwelteinfluss auf den Konsumbereich </t>
    </r>
    <r>
      <rPr>
        <b/>
        <sz val="12"/>
        <color indexed="8"/>
        <rFont val="Arial"/>
        <family val="2"/>
      </rPr>
      <t>Kommunikation</t>
    </r>
    <r>
      <rPr>
        <sz val="12"/>
        <color indexed="8"/>
        <rFont val="Arial"/>
        <family val="2"/>
      </rPr>
      <t>?
Absteigend sortieren</t>
    </r>
  </si>
  <si>
    <r>
      <t xml:space="preserve">Welche Gütergruppen bzw. importierte Güter haben den grössten Umwelteinfluss auf den Konsumbereich </t>
    </r>
    <r>
      <rPr>
        <b/>
        <sz val="12"/>
        <color indexed="8"/>
        <rFont val="Arial"/>
        <family val="2"/>
      </rPr>
      <t>Freizeit&amp;Unterhaltung</t>
    </r>
    <r>
      <rPr>
        <sz val="12"/>
        <color indexed="8"/>
        <rFont val="Arial"/>
        <family val="2"/>
      </rPr>
      <t>?
Absteigend sortieren</t>
    </r>
  </si>
  <si>
    <r>
      <t xml:space="preserve">Welche Gütergruppen bzw. importierte Güter haben den grössten Umwelteinfluss auf den Konsumbereich </t>
    </r>
    <r>
      <rPr>
        <b/>
        <sz val="12"/>
        <color indexed="8"/>
        <rFont val="Arial"/>
        <family val="2"/>
      </rPr>
      <t>Bildung</t>
    </r>
    <r>
      <rPr>
        <sz val="12"/>
        <color indexed="8"/>
        <rFont val="Arial"/>
        <family val="2"/>
      </rPr>
      <t>?
Absteigend sortieren</t>
    </r>
  </si>
  <si>
    <r>
      <t xml:space="preserve">Welche Gütergruppen bzw. importierte Güter haben den grössten Umwelteinfluss auf den Konsumbereich </t>
    </r>
    <r>
      <rPr>
        <b/>
        <sz val="12"/>
        <color indexed="8"/>
        <rFont val="Arial"/>
        <family val="2"/>
      </rPr>
      <t>Gastgewerbe</t>
    </r>
    <r>
      <rPr>
        <sz val="12"/>
        <color indexed="8"/>
        <rFont val="Arial"/>
        <family val="2"/>
      </rPr>
      <t>?
Absteigend sortieren</t>
    </r>
  </si>
  <si>
    <r>
      <t xml:space="preserve">Welche Gütergruppen bzw. importierte Güter haben den grössten Umwelteinfluss auf den Konsumbereich </t>
    </r>
    <r>
      <rPr>
        <b/>
        <sz val="12"/>
        <color indexed="8"/>
        <rFont val="Arial"/>
        <family val="2"/>
      </rPr>
      <t>Andere Güter</t>
    </r>
    <r>
      <rPr>
        <sz val="12"/>
        <color indexed="8"/>
        <rFont val="Arial"/>
        <family val="2"/>
      </rPr>
      <t>?
Absteigend sortieren</t>
    </r>
  </si>
  <si>
    <r>
      <t xml:space="preserve">Welche Gütergruppen bzw. importierte Güter haben den grössten Umwelteinfluss auf den Konsumbereich </t>
    </r>
    <r>
      <rPr>
        <b/>
        <sz val="12"/>
        <color indexed="8"/>
        <rFont val="Arial"/>
        <family val="2"/>
      </rPr>
      <t>Staatskonsum</t>
    </r>
    <r>
      <rPr>
        <sz val="12"/>
        <color indexed="8"/>
        <rFont val="Arial"/>
        <family val="2"/>
      </rPr>
      <t>?
Absteigend sortieren</t>
    </r>
  </si>
  <si>
    <r>
      <rPr>
        <u/>
        <sz val="12"/>
        <rFont val="Arial"/>
        <family val="2"/>
      </rPr>
      <t>Empfehlung: Vertikale Leserichtung</t>
    </r>
    <r>
      <rPr>
        <sz val="12"/>
        <rFont val="Arial"/>
        <family val="2"/>
      </rPr>
      <t xml:space="preserve">, denn dabei werden alle Umweltbelastungen über den ganzen Lebenszyklus berücksichtigt. 
Die horizontale Leserichtung ist für die meisten Anwendungen nicht sinnvoll, denn dabei wird nur die direkte Umweltbelastung der betreffenden Gütergruppen betrachtet, d.h. die Umweltbelastungen durch Vorleistungen sind in anderen Gütergruppen enthalten (ausser bei den Importen).  </t>
    </r>
  </si>
  <si>
    <r>
      <t xml:space="preserve">Disclaimer 
</t>
    </r>
    <r>
      <rPr>
        <sz val="10"/>
        <color indexed="8"/>
        <rFont val="Arial"/>
        <family val="2"/>
      </rPr>
      <t xml:space="preserve">Die Daten in diesem Excel-Dokument basieren auf einer Studie, die vom BAFU in Auftrag gegeben wurde: www.bafu.admin.ch/uw-1111-e.  
Die Autoren oder ihre Arbeitgeber haften in keiner Weise für Verluste oder Schäden, die durch Gebrauch dieses Dokumentes und die enthaltenen Zahlen entstehen. </t>
    </r>
  </si>
  <si>
    <r>
      <t xml:space="preserve">Welche Emissionen bzw. Ressourcenverbräuche haben welchen Einfluss auf die Gesamt-Umweltbelastung des totalen Konsums / einzelner Konsumbereiche? 
</t>
    </r>
    <r>
      <rPr>
        <sz val="12"/>
        <color indexed="8"/>
        <rFont val="Arial"/>
        <family val="2"/>
      </rPr>
      <t>Umweltbelastung gemessen in Prozent der Gesamtumweltbelastung des Konsums</t>
    </r>
    <r>
      <rPr>
        <b/>
        <sz val="12"/>
        <color indexed="8"/>
        <rFont val="Arial"/>
        <family val="2"/>
      </rPr>
      <t xml:space="preserve">
</t>
    </r>
    <r>
      <rPr>
        <i/>
        <sz val="12"/>
        <color indexed="8"/>
        <rFont val="Arial"/>
        <family val="2"/>
      </rPr>
      <t>Absteigend sortieren</t>
    </r>
    <r>
      <rPr>
        <sz val="12"/>
        <color indexed="8"/>
        <rFont val="Arial"/>
        <family val="2"/>
      </rPr>
      <t xml:space="preserve"> für grössten Beitrag</t>
    </r>
  </si>
  <si>
    <r>
      <t xml:space="preserve">Welche Emissionen/Ressourcenverbräuche haben den grössten Umwelteinfluss auf den Konsumbereich Ernährung?
</t>
    </r>
    <r>
      <rPr>
        <i/>
        <sz val="12"/>
        <color indexed="8"/>
        <rFont val="Arial"/>
        <family val="2"/>
      </rPr>
      <t>Absteigend</t>
    </r>
  </si>
  <si>
    <r>
      <t xml:space="preserve">Welche Emissionen/Ressourcenverbräuche haben den grössten Umwelteinfluss auf den Konsumbereich Bekleidung?
</t>
    </r>
    <r>
      <rPr>
        <i/>
        <sz val="12"/>
        <color indexed="8"/>
        <rFont val="Arial"/>
        <family val="2"/>
      </rPr>
      <t>Absteigend</t>
    </r>
  </si>
  <si>
    <r>
      <t xml:space="preserve">Welche Emissionen/Ressourcenverbräuche haben den grössten Umwelteinfluss auf den Konsumbereich Wohnen/Energie/Wasser?
</t>
    </r>
    <r>
      <rPr>
        <i/>
        <sz val="12"/>
        <color indexed="8"/>
        <rFont val="Arial"/>
        <family val="2"/>
      </rPr>
      <t>Absteigend</t>
    </r>
  </si>
  <si>
    <r>
      <t xml:space="preserve">Welche Emissionen/Ressourcenverbräuche haben den grössten Umwelteinfluss auf den Konsumbereich Möbel/HH-Geräte?
</t>
    </r>
    <r>
      <rPr>
        <i/>
        <sz val="12"/>
        <color indexed="8"/>
        <rFont val="Arial"/>
        <family val="2"/>
      </rPr>
      <t>Absteigend</t>
    </r>
  </si>
  <si>
    <r>
      <t xml:space="preserve">Welche Emissionen/Ressourcenverbräuche haben den grössten Umwelteinfluss auf den Konsumbereich Wohnungsbau?
</t>
    </r>
    <r>
      <rPr>
        <i/>
        <sz val="12"/>
        <color indexed="8"/>
        <rFont val="Arial"/>
        <family val="2"/>
      </rPr>
      <t>Absteigend</t>
    </r>
  </si>
  <si>
    <r>
      <t xml:space="preserve">Welche Emissionen/Ressourcenverbräuche haben den grössten Umwelteinfluss auf den Konsumbereich Gesundheit?
</t>
    </r>
    <r>
      <rPr>
        <i/>
        <sz val="12"/>
        <color indexed="8"/>
        <rFont val="Arial"/>
        <family val="2"/>
      </rPr>
      <t>Absteigend</t>
    </r>
  </si>
  <si>
    <r>
      <t xml:space="preserve">Welche Emissionen/Ressourcenverbräuche haben hat den grössten Umwelteinfluss auf den Konsumbereich Private Mobilität?
</t>
    </r>
    <r>
      <rPr>
        <i/>
        <sz val="12"/>
        <color indexed="8"/>
        <rFont val="Arial"/>
        <family val="2"/>
      </rPr>
      <t>Absteigend</t>
    </r>
  </si>
  <si>
    <r>
      <t xml:space="preserve">Welche Emissionen/Ressourcenverbräuche haben den grössten Umwelteinfluss auf den Konsumbereich Kommunikation
</t>
    </r>
    <r>
      <rPr>
        <i/>
        <sz val="12"/>
        <color indexed="8"/>
        <rFont val="Arial"/>
        <family val="2"/>
      </rPr>
      <t>Absteigend</t>
    </r>
  </si>
  <si>
    <r>
      <t xml:space="preserve">Welche Emissionen/Ressourcenverbräuche haben den grössten Umwelteinfluss auf den Konsumbereich Freizeit&amp;Unterhaltung?
</t>
    </r>
    <r>
      <rPr>
        <i/>
        <sz val="12"/>
        <color indexed="8"/>
        <rFont val="Arial"/>
        <family val="2"/>
      </rPr>
      <t>Absteigend</t>
    </r>
  </si>
  <si>
    <r>
      <t xml:space="preserve">Welche Emissionen/Ressourcenverbräuche haben den grössten Umwelteinfluss auf den Konsumbereich Bildung?
</t>
    </r>
    <r>
      <rPr>
        <i/>
        <sz val="12"/>
        <color indexed="8"/>
        <rFont val="Arial"/>
        <family val="2"/>
      </rPr>
      <t>Absteigend</t>
    </r>
  </si>
  <si>
    <r>
      <t xml:space="preserve">Welche Emissionen/Ressourcenverbräuche haben den grössten Umwelteinfluss auf den Konsumbereich Gastgewerbe?
</t>
    </r>
    <r>
      <rPr>
        <i/>
        <sz val="12"/>
        <color indexed="8"/>
        <rFont val="Arial"/>
        <family val="2"/>
      </rPr>
      <t>Absteigend</t>
    </r>
  </si>
  <si>
    <r>
      <t xml:space="preserve">Welche Emissionen/Ressourcenverbräuche haben den grössten Umwelteinfluss auf den Konsumbereich Staatskonsum?
</t>
    </r>
    <r>
      <rPr>
        <i/>
        <sz val="12"/>
        <color indexed="8"/>
        <rFont val="Arial"/>
        <family val="2"/>
      </rPr>
      <t>Absteigend</t>
    </r>
  </si>
  <si>
    <t xml:space="preserve">Zusammenzug der Detailansicht in Tabellenblatt 3b) mit 962 Einträgen zu Emissionen und Ressourcenverbräuchen. 
Leserichtung sowohl vertikal als auch horizontal möglich. </t>
  </si>
  <si>
    <t>Leserichtung sowohl vertikal als auch horizontal möglich.</t>
  </si>
  <si>
    <t xml:space="preserve">Midpoint Analyse nach den Life Cycle Impact Assessment Methoden "Impact 2002+" und "ReCiPe".
Leserichtung sowohl vertikal als auch horizontal möglich.  </t>
  </si>
  <si>
    <r>
      <t xml:space="preserve">Das Tabellenblatt zeigt die anteilsmässige Umweltbelastung von Gütergruppen und importierten Gütern als Anteil der Gesamtumweltbelastung der Schweiz. 
Das Tabellenblatt ist mit einem Filter versehen, so dass die Umweltbelastung der Gütergruppen und importierten Güter nach der Relevanz geordnet werden können. Filter </t>
    </r>
    <r>
      <rPr>
        <b/>
        <i/>
        <sz val="10"/>
        <color indexed="8"/>
        <rFont val="Arial"/>
        <family val="2"/>
      </rPr>
      <t>Absteigend sortieren</t>
    </r>
    <r>
      <rPr>
        <sz val="10"/>
        <color indexed="8"/>
        <rFont val="Arial"/>
        <family val="2"/>
      </rPr>
      <t xml:space="preserve"> beim Total oder dem entsprechenden Konsumbereich setzen.</t>
    </r>
  </si>
  <si>
    <r>
      <t xml:space="preserve">Das Tabellenblatt wurde mit der Gruppierungsfunktion geordnet. Die Gütergruppen und importierten Güter wurden der entsprechenden übergeordneten Gütergruppe zuegordnet. In diesem Tabellenblatt wird nur die aggregierte Stufe gezeigt. Die Detailinformationen, wie sich die Gütergruppen zusammensetzten sind im Tabellenblatt 2b) zu finden.
Das Tabellenblatt kann mit Hilfe der Filterfunktion geordent werden. Filter </t>
    </r>
    <r>
      <rPr>
        <b/>
        <i/>
        <sz val="10"/>
        <color indexed="8"/>
        <rFont val="Arial"/>
        <family val="2"/>
      </rPr>
      <t xml:space="preserve">Absteigend sortieren </t>
    </r>
    <r>
      <rPr>
        <sz val="10"/>
        <color indexed="8"/>
        <rFont val="Arial"/>
        <family val="2"/>
      </rPr>
      <t xml:space="preserve">beim Total oder dem entsprechenden Konsumbereich setzen.
Nebenbemerkung: Die Umweltbilanz für importierte Gütergruppen bzw. importierte Güter (sITC) ist umfassender, weil bei der Berechnung der Umweltbelastung in der Schweiz nur die Emissionen und Ressourcenverbräuche enthalten sind, für die aktuelle und kritische Flüsse bestimmt werden können (Publikation Methode ökologische Knappheit). </t>
    </r>
  </si>
  <si>
    <t>Bildungs Diensteistungen</t>
  </si>
  <si>
    <t>1a) Einfluss Gütergruppen Aggregationsstufe 1</t>
  </si>
  <si>
    <t>1b) Einfluss Gütergruppen Aggregationsstufe 1 und 2</t>
  </si>
  <si>
    <t>2a) Einfluss Emiss&amp;Ressour grob</t>
  </si>
  <si>
    <t>2b) Einfluss Emiss&amp;Ressour</t>
  </si>
  <si>
    <t xml:space="preserve">Grafische Darstellung der Daten aus Tabellenblatt 1a) 
</t>
  </si>
  <si>
    <r>
      <t xml:space="preserve">Zusammenfassung der Tabellenblätter 1b) und 1c) 
(Aggreagtionssstufe 1). 
</t>
    </r>
    <r>
      <rPr>
        <u/>
        <sz val="12"/>
        <rFont val="Arial"/>
        <family val="2"/>
      </rPr>
      <t>Empfehlung: Vertikale Leserichtung</t>
    </r>
    <r>
      <rPr>
        <sz val="12"/>
        <rFont val="Arial"/>
        <family val="2"/>
      </rPr>
      <t xml:space="preserve">, denn dabei werden alle Umweltbelastungen über den ganzen Lebenszyklus berücksichtigt. 
Die horizontale Leserichtung ist für die meisten Anwendungen nicht sinnvoll, denn dabei wird nur die direkte Umweltbelastung der betreffenden Gütergruppen betrachtet, d.h. die Umweltbelastungen durch Vorleistungen sind in anderen Gütergruppen enthalten (ausser bei den Importen). </t>
    </r>
  </si>
  <si>
    <r>
      <t xml:space="preserve">Gruppierung der Gütergruppen in Tabellenblatt 1c)
(Aggregationsstufe 1 und 2). 
</t>
    </r>
    <r>
      <rPr>
        <u/>
        <sz val="12"/>
        <rFont val="Arial"/>
        <family val="2"/>
      </rPr>
      <t>Empfehlung: Vertikale Leserichtung</t>
    </r>
    <r>
      <rPr>
        <sz val="12"/>
        <rFont val="Arial"/>
        <family val="2"/>
      </rPr>
      <t xml:space="preserve">, denn dabei werden alle Umweltbelastungen über den ganzen Lebenszyklus berücksichtigt. 
Die horizontale Leserichtung ist für die meisten Anwendungen nicht sinnvoll, denn dabei wird nur die direkte Umweltbelastung der betreffenden Gütergruppen betrachtet, d.h. die Umweltbelastungen durch Vorleistungen sind in anderen Gütergruppen enthalten (ausser bei den Importen). </t>
    </r>
  </si>
  <si>
    <t xml:space="preserve">Plausibilitätscheck: Global Warming / non-renewable energy 
Schnitt: 0.06; Hohe Werte: mehr fossile Energie; Niedrige Werte: mehr Elektrizität </t>
  </si>
  <si>
    <t xml:space="preserve">Lese-Beispiel </t>
  </si>
  <si>
    <t>Grafische Darstellung des Tabellenblattes 1a)
1) Zusammensetzung der Umweltbelastung der Konsumbereiche nach Gütergruppen 
2) Einfluss Güterguppen auf Konsumbereiche</t>
  </si>
  <si>
    <r>
      <t xml:space="preserve">Die Umweltbelastung des </t>
    </r>
    <r>
      <rPr>
        <b/>
        <sz val="10"/>
        <color indexed="8"/>
        <rFont val="Arial"/>
        <family val="2"/>
      </rPr>
      <t xml:space="preserve"> Konsumbereichs Ernährung</t>
    </r>
    <r>
      <rPr>
        <sz val="10"/>
        <color indexed="8"/>
        <rFont val="Arial"/>
        <family val="2"/>
      </rPr>
      <t xml:space="preserve"> wird hauptsächlich vom Import von Nahrungsmitteln und lebenden Tieren sowie von Gütern des Primären Sektors in der Schweiz verursacht. </t>
    </r>
  </si>
  <si>
    <r>
      <rPr>
        <b/>
        <sz val="10"/>
        <color indexed="8"/>
        <rFont val="Arial"/>
        <family val="2"/>
      </rPr>
      <t>Kohlendioxid</t>
    </r>
    <r>
      <rPr>
        <sz val="10"/>
        <color indexed="8"/>
        <rFont val="Arial"/>
        <family val="2"/>
      </rPr>
      <t xml:space="preserve"> (Luft) hat mit 16% den grössten Anteil an der Umweltbelastung. Die </t>
    </r>
    <r>
      <rPr>
        <b/>
        <sz val="10"/>
        <color indexed="8"/>
        <rFont val="Arial"/>
        <family val="2"/>
      </rPr>
      <t>Stickoxide</t>
    </r>
    <r>
      <rPr>
        <sz val="10"/>
        <color indexed="8"/>
        <rFont val="Arial"/>
        <family val="2"/>
      </rPr>
      <t xml:space="preserve"> (Luft) machen mit 6% der totalen Umweltbelastung auch noch einen grossen Teil aus.
Weitere relevante Umwelteinflüsse stammen von </t>
    </r>
    <r>
      <rPr>
        <b/>
        <sz val="10"/>
        <color indexed="8"/>
        <rFont val="Arial"/>
        <family val="2"/>
      </rPr>
      <t>Nitraten</t>
    </r>
    <r>
      <rPr>
        <sz val="10"/>
        <color indexed="8"/>
        <rFont val="Arial"/>
        <family val="2"/>
      </rPr>
      <t xml:space="preserve"> (im Wasser), </t>
    </r>
    <r>
      <rPr>
        <b/>
        <sz val="10"/>
        <color indexed="8"/>
        <rFont val="Arial"/>
        <family val="2"/>
      </rPr>
      <t>hochradioaktive Abfälle</t>
    </r>
    <r>
      <rPr>
        <sz val="10"/>
        <color indexed="8"/>
        <rFont val="Arial"/>
        <family val="2"/>
      </rPr>
      <t xml:space="preserve">, </t>
    </r>
    <r>
      <rPr>
        <b/>
        <sz val="10"/>
        <color indexed="8"/>
        <rFont val="Arial"/>
        <family val="2"/>
      </rPr>
      <t>Benzol</t>
    </r>
    <r>
      <rPr>
        <sz val="10"/>
        <color indexed="8"/>
        <rFont val="Arial"/>
        <family val="2"/>
      </rPr>
      <t xml:space="preserve"> (Luft) und </t>
    </r>
    <r>
      <rPr>
        <b/>
        <sz val="10"/>
        <color indexed="8"/>
        <rFont val="Arial"/>
        <family val="2"/>
      </rPr>
      <t>Kupfer</t>
    </r>
    <r>
      <rPr>
        <sz val="10"/>
        <color indexed="8"/>
        <rFont val="Arial"/>
        <family val="2"/>
      </rPr>
      <t xml:space="preserve"> (Boden). 
Beim Konsumbereich </t>
    </r>
    <r>
      <rPr>
        <b/>
        <sz val="10"/>
        <color indexed="8"/>
        <rFont val="Arial"/>
        <family val="2"/>
      </rPr>
      <t>Ernährung</t>
    </r>
    <r>
      <rPr>
        <sz val="10"/>
        <color indexed="8"/>
        <rFont val="Arial"/>
        <family val="2"/>
      </rPr>
      <t xml:space="preserve"> sind die folgenden Emissionen und Ressourcenverbräuche am relevantesten: </t>
    </r>
    <r>
      <rPr>
        <b/>
        <sz val="10"/>
        <color indexed="8"/>
        <rFont val="Arial"/>
        <family val="2"/>
      </rPr>
      <t>Nitrate</t>
    </r>
    <r>
      <rPr>
        <sz val="10"/>
        <color indexed="8"/>
        <rFont val="Arial"/>
        <family val="2"/>
      </rPr>
      <t xml:space="preserve"> (im Wasser), </t>
    </r>
    <r>
      <rPr>
        <b/>
        <sz val="10"/>
        <color indexed="8"/>
        <rFont val="Arial"/>
        <family val="2"/>
      </rPr>
      <t>Kupfer</t>
    </r>
    <r>
      <rPr>
        <sz val="10"/>
        <color indexed="8"/>
        <rFont val="Arial"/>
        <family val="2"/>
      </rPr>
      <t xml:space="preserve"> (Boden) und </t>
    </r>
    <r>
      <rPr>
        <b/>
        <sz val="10"/>
        <color indexed="8"/>
        <rFont val="Arial"/>
        <family val="2"/>
      </rPr>
      <t>Ammoniak</t>
    </r>
    <r>
      <rPr>
        <sz val="10"/>
        <color indexed="8"/>
        <rFont val="Arial"/>
        <family val="2"/>
      </rPr>
      <t xml:space="preserve"> (Luft). Zusammen machen diese Emissionen 9% der Gesamtumweltbelastung aus.</t>
    </r>
  </si>
  <si>
    <t>Die Konsumbereiche Ernährung, Wohnen und Private Mobilität machen fast bei allen Midpoint-Kategorien mehr als 50% der Umweltbelastung der Midpoint Kategorie aus.</t>
  </si>
  <si>
    <t xml:space="preserve">Mio UPB per person in 2005 in CH </t>
  </si>
  <si>
    <t>1c) Einfluss Gütergruppen Filter</t>
  </si>
  <si>
    <t>1d) Einfluss Gütergruppen Aggregationsstufe 1 Graf</t>
  </si>
  <si>
    <t xml:space="preserve">Wie 1d) aber Angaben in Umweltbelastungspunkten anstatt % </t>
  </si>
  <si>
    <t xml:space="preserve">Wie  2b) aber Angaben in Umweltbelastungspunkten anstatt % </t>
  </si>
  <si>
    <t xml:space="preserve">Tabelle, die nur der Berechnung diente </t>
  </si>
  <si>
    <r>
      <t xml:space="preserve">Detailliertere Informationen der zusammengefassten Werte aus Tabellenblatt 3a) Einfluss Emissi&amp;Ressour grob.
Das Tabellenblatt enthält alle Emissionen und Ressourcenverbräuche pro Konsumbereich. Es kann abgelesen werden, welche Emissionen und Ressourcenverbräuche über alle Konsumbereiche gemeinsam die grösste Umweltbelastung verursachen und welche Emissionen und Ressourcenverbräuche pro Konsumbereich die grösste Umweltbelastung verursachen. 
Das Tabellenblatt ist mit einem Filter versehen, so dass die Umweltbelastungen der Relevanz nach geordnet werden können. Filter </t>
    </r>
    <r>
      <rPr>
        <b/>
        <i/>
        <sz val="10"/>
        <rFont val="Arial"/>
        <family val="2"/>
      </rPr>
      <t>Absteigend sortieren</t>
    </r>
    <r>
      <rPr>
        <sz val="10"/>
        <rFont val="Arial"/>
        <family val="2"/>
      </rPr>
      <t xml:space="preserve"> beim Total oder dem entsprechenden Konsumbereich setzen.</t>
    </r>
  </si>
  <si>
    <t>A1) Einfluss Gütergruppen_UBP</t>
  </si>
  <si>
    <t>A2) Einfluss Gütergruppen_%-Hilfe</t>
  </si>
  <si>
    <t>A*) Einfluss Emiss&amp;Ressour_UBP</t>
  </si>
  <si>
    <t>Anhänge (Hilfs-Tabellenblätter):</t>
  </si>
  <si>
    <r>
      <t xml:space="preserve">Dieses Dokument zeigt die Gesamtumweltbelastung der Schweiz auf sowie 
</t>
    </r>
    <r>
      <rPr>
        <sz val="10"/>
        <color indexed="8"/>
        <rFont val="Arial"/>
        <family val="2"/>
      </rPr>
      <t xml:space="preserve">a) Beiträge einzelner Gütergruppen bzw. importierter Gütergruppen zur Umweltbelastung der verschiedenen Konsumbereiche (gemessen in UBP) 
b) Beiträge einzelner Emissionen und Ressourcenverbräuche (gemessen in UBP) zur Umweltbelastung der verschiedenen Konsumbereiche  </t>
    </r>
  </si>
  <si>
    <t>%</t>
  </si>
  <si>
    <t>Non-renewable energy (fossil and nuclear)</t>
  </si>
  <si>
    <t>t CO2 eq /Person/Jahr</t>
  </si>
  <si>
    <t>GJ primary /Person/Jahr</t>
  </si>
  <si>
    <t>MJ</t>
  </si>
  <si>
    <t>t oil eq /Person/Jahr</t>
  </si>
  <si>
    <t>t oil eq</t>
  </si>
  <si>
    <t xml:space="preserve">1 kg oil eq </t>
  </si>
  <si>
    <t xml:space="preserve">Computation based on : www.bafu.admin.ch/uw-1111-e  </t>
  </si>
  <si>
    <t>Ernährung 
(COICOP 1+2)</t>
  </si>
  <si>
    <t>Bekleidung 
(COICOP 3)</t>
  </si>
  <si>
    <t>Gesundheit 
(COICOP 6)</t>
  </si>
  <si>
    <t>Kommunikation 
(COICOP 8)</t>
  </si>
  <si>
    <t>Bildung 
(COICOP 10)</t>
  </si>
  <si>
    <t>Gastgewerbe 
(COICOP 11)</t>
  </si>
  <si>
    <t>Andere Güter 
(COICOP 12)</t>
  </si>
  <si>
    <t>Endnachfrage Staat 
(COICOP 14)</t>
  </si>
  <si>
    <t xml:space="preserve">Total
</t>
  </si>
  <si>
    <t xml:space="preserve">Swiss population in 2005 </t>
  </si>
  <si>
    <t xml:space="preserve">Environmental impact (ecolgical scarcity) </t>
  </si>
  <si>
    <t>million eco-points</t>
  </si>
  <si>
    <t>million eco-points /Person/Jahr</t>
  </si>
  <si>
    <t xml:space="preserve">Energy consumption, greenhousegases and environmental impact in 2005 due to Swiss consumption and production (including energy consumption, greenhousgases and env. impacts caused abroad due to imports) </t>
  </si>
  <si>
    <t>kg oil eq</t>
  </si>
  <si>
    <t xml:space="preserve">Die Umweltbelastung wird vorwiegend in Prozent der Gesamtumweltbelastung des Konsums angegeben. 
Die Gesamtumweltbelastung beträgt rund 19.2Mio. Umweltbelastungspunkte (UBP) pro Person und Jahr (bei insgesamt 7'459'128 in der Schweiz lebenden Personen in 2005). 
Bei der Midpoint Analyse werden Äquivalenzeinheiten wie beispielsweise Tonnen CO2-Äq. angegeben. 
Die Unsicherheit einzelner Werte beträgt rund 30%, ein gewisser Anteil dieser Unsicherheit ist aber systematischer Natur. </t>
  </si>
  <si>
    <t>Midpoint Analyse mit "ReCiPe" und "Impact 2002+":  
http://www.sph.umich.edu/riskcenter/jolliet/downloads.htm . 
Die meist gebrauchten Kategorien sind: Global Warming/Climate Change [kg CO2 eq]; Ozone depletion [kg CFC-11 eq]; Non-renewable energy [MJ].
Die beiden Grafiken veranschaulichen gut den Einfluss der Konsumbereiche auf die unterschiedlichen Midpoint Kategorien.</t>
  </si>
  <si>
    <t xml:space="preserve">3) Midpoint Analyse
 = Impact Assessment nach verschiedenen Themenbereichen </t>
  </si>
  <si>
    <t>Weiterführende Informationen</t>
  </si>
  <si>
    <t>www.bafu.admin.ch/uw-1111-e</t>
  </si>
  <si>
    <t>www.bafu.admin.ch/uw-0906-d</t>
  </si>
  <si>
    <t xml:space="preserve">Die methodischen Grundlagen auf denen das vorliegende Dokument aufbaut, sowie die Beschreibung der wichtigsten Resultate finden sich in der folgenden BAFU-Studie ": </t>
  </si>
  <si>
    <t xml:space="preserve">Die Methode der ökologischen Knappheit, die der Berechnung von Umweltbelastungspnkten zugrunde liegt, ist in folgendem Bericht "Methode der ökologischen Knappheit – Ökofaktoren 2006" beschreiben: </t>
  </si>
  <si>
    <t>Josef Känzig</t>
  </si>
  <si>
    <t>Romina Schürch</t>
  </si>
  <si>
    <t>Autoren: Bundesamt für Umwelt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</si>
</sst>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0.0"/>
    <numFmt numFmtId="166" formatCode="0.000%"/>
  </numFmts>
  <fonts count="25" x14ac:knownFonts="1">
    <font>
      <sz val="10"/>
      <color indexed="8"/>
      <name val="Arial"/>
      <family val="2"/>
    </font>
    <font>
      <sz val="10"/>
      <name val="Arial"/>
      <family val="2"/>
    </font>
    <font>
      <b/>
      <sz val="10"/>
      <color indexed="8"/>
      <name val="Arial"/>
      <family val="2"/>
    </font>
    <font>
      <sz val="10"/>
      <color indexed="8"/>
      <name val="Arial"/>
      <family val="2"/>
    </font>
    <font>
      <b/>
      <sz val="10"/>
      <color rgb="FF00B050"/>
      <name val="Arial"/>
      <family val="2"/>
    </font>
    <font>
      <sz val="10"/>
      <color rgb="FFC00000"/>
      <name val="Arial"/>
      <family val="2"/>
    </font>
    <font>
      <b/>
      <sz val="10"/>
      <color rgb="FFC00000"/>
      <name val="Arial"/>
      <family val="2"/>
    </font>
    <font>
      <b/>
      <sz val="12"/>
      <color indexed="8"/>
      <name val="Arial"/>
      <family val="2"/>
    </font>
    <font>
      <b/>
      <sz val="10"/>
      <name val="Arial"/>
      <family val="2"/>
    </font>
    <font>
      <u/>
      <sz val="8.5"/>
      <color theme="10"/>
      <name val="Arial"/>
      <family val="2"/>
    </font>
    <font>
      <b/>
      <u/>
      <sz val="8.5"/>
      <color theme="10"/>
      <name val="Arial"/>
      <family val="2"/>
    </font>
    <font>
      <sz val="12"/>
      <name val="Arial"/>
      <family val="2"/>
    </font>
    <font>
      <b/>
      <sz val="10"/>
      <color rgb="FF7030A0"/>
      <name val="Arial"/>
      <family val="2"/>
    </font>
    <font>
      <b/>
      <sz val="14"/>
      <color indexed="8"/>
      <name val="Arial"/>
      <family val="2"/>
    </font>
    <font>
      <sz val="10"/>
      <color theme="0" tint="-0.499984740745262"/>
      <name val="Arial"/>
      <family val="2"/>
    </font>
    <font>
      <b/>
      <i/>
      <sz val="10"/>
      <color indexed="8"/>
      <name val="Arial"/>
      <family val="2"/>
    </font>
    <font>
      <u/>
      <sz val="10"/>
      <color indexed="8"/>
      <name val="Arial"/>
      <family val="2"/>
    </font>
    <font>
      <b/>
      <i/>
      <sz val="10"/>
      <name val="Arial"/>
      <family val="2"/>
    </font>
    <font>
      <sz val="10"/>
      <color rgb="FF006100"/>
      <name val="Arial"/>
      <family val="2"/>
    </font>
    <font>
      <sz val="14"/>
      <name val="Arial"/>
      <family val="2"/>
    </font>
    <font>
      <sz val="12"/>
      <color indexed="8"/>
      <name val="Arial"/>
      <family val="2"/>
    </font>
    <font>
      <i/>
      <sz val="12"/>
      <color indexed="8"/>
      <name val="Arial"/>
      <family val="2"/>
    </font>
    <font>
      <u/>
      <sz val="12"/>
      <name val="Arial"/>
      <family val="2"/>
    </font>
    <font>
      <b/>
      <sz val="12"/>
      <name val="Arial"/>
      <family val="2"/>
    </font>
    <font>
      <u/>
      <sz val="14"/>
      <color theme="10"/>
      <name val="Arial"/>
      <family val="2"/>
    </font>
  </fonts>
  <fills count="7">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C6EFCE"/>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s>
  <cellStyleXfs count="5">
    <xf numFmtId="0" fontId="0" fillId="0" borderId="0"/>
    <xf numFmtId="0" fontId="1" fillId="0" borderId="0"/>
    <xf numFmtId="9" fontId="3" fillId="0" borderId="0" applyFont="0" applyFill="0" applyBorder="0" applyAlignment="0" applyProtection="0"/>
    <xf numFmtId="0" fontId="9" fillId="0" borderId="0" applyNumberFormat="0" applyFill="0" applyBorder="0" applyAlignment="0" applyProtection="0">
      <alignment vertical="top"/>
      <protection locked="0"/>
    </xf>
    <xf numFmtId="0" fontId="18" fillId="6" borderId="0" applyNumberFormat="0" applyBorder="0" applyAlignment="0" applyProtection="0"/>
  </cellStyleXfs>
  <cellXfs count="154">
    <xf numFmtId="0" fontId="0" fillId="0" borderId="0" xfId="0"/>
    <xf numFmtId="164" fontId="0" fillId="0" borderId="0" xfId="0" applyNumberFormat="1"/>
    <xf numFmtId="20" fontId="0" fillId="0" borderId="0" xfId="0" applyNumberFormat="1"/>
    <xf numFmtId="0" fontId="0" fillId="0" borderId="0" xfId="0" applyAlignment="1">
      <alignment wrapText="1"/>
    </xf>
    <xf numFmtId="0" fontId="0" fillId="0" borderId="0" xfId="0" applyFill="1"/>
    <xf numFmtId="0" fontId="2" fillId="0" borderId="0" xfId="0" applyFont="1"/>
    <xf numFmtId="0" fontId="2" fillId="0" borderId="0" xfId="0" applyFont="1" applyAlignment="1">
      <alignment wrapText="1"/>
    </xf>
    <xf numFmtId="0" fontId="2" fillId="0" borderId="0" xfId="0" applyFont="1" applyFill="1" applyAlignment="1">
      <alignment wrapText="1"/>
    </xf>
    <xf numFmtId="0" fontId="0" fillId="0" borderId="0" xfId="0" applyAlignment="1">
      <alignment vertical="top" wrapText="1"/>
    </xf>
    <xf numFmtId="10" fontId="0" fillId="0" borderId="0" xfId="2" applyNumberFormat="1" applyFont="1"/>
    <xf numFmtId="0" fontId="0" fillId="0" borderId="0" xfId="0" applyAlignment="1">
      <alignment vertical="top"/>
    </xf>
    <xf numFmtId="0" fontId="2" fillId="0" borderId="0" xfId="0" applyFont="1" applyAlignment="1">
      <alignment vertical="top" wrapText="1"/>
    </xf>
    <xf numFmtId="0" fontId="0" fillId="0" borderId="1" xfId="0" applyBorder="1" applyAlignment="1">
      <alignment vertical="top" wrapText="1"/>
    </xf>
    <xf numFmtId="0" fontId="4" fillId="0" borderId="1" xfId="0" applyFont="1" applyBorder="1" applyAlignment="1">
      <alignment vertical="top" wrapText="1"/>
    </xf>
    <xf numFmtId="0" fontId="4" fillId="0" borderId="2" xfId="0" applyFont="1" applyBorder="1" applyAlignment="1">
      <alignment vertical="top" wrapText="1"/>
    </xf>
    <xf numFmtId="0" fontId="0" fillId="0" borderId="2" xfId="0" applyBorder="1" applyAlignment="1">
      <alignment vertical="top" wrapText="1"/>
    </xf>
    <xf numFmtId="0" fontId="0" fillId="0" borderId="1" xfId="0" applyFill="1" applyBorder="1" applyAlignment="1">
      <alignment vertical="top" wrapText="1"/>
    </xf>
    <xf numFmtId="0" fontId="2" fillId="0" borderId="0" xfId="0" applyFont="1" applyFill="1"/>
    <xf numFmtId="0" fontId="0" fillId="0" borderId="0" xfId="0" applyFill="1" applyAlignment="1">
      <alignment vertical="top" wrapText="1"/>
    </xf>
    <xf numFmtId="0" fontId="0" fillId="3" borderId="0" xfId="0" applyFill="1"/>
    <xf numFmtId="0" fontId="2" fillId="3" borderId="0" xfId="0" applyFont="1" applyFill="1" applyAlignment="1">
      <alignment wrapText="1"/>
    </xf>
    <xf numFmtId="0" fontId="2" fillId="3" borderId="0" xfId="0" applyFont="1" applyFill="1"/>
    <xf numFmtId="0" fontId="0" fillId="3" borderId="0" xfId="0" applyFill="1" applyAlignment="1">
      <alignment vertical="top" wrapText="1"/>
    </xf>
    <xf numFmtId="20" fontId="0" fillId="3" borderId="0" xfId="0" applyNumberFormat="1" applyFill="1"/>
    <xf numFmtId="0" fontId="2" fillId="4" borderId="0" xfId="0" applyFont="1" applyFill="1"/>
    <xf numFmtId="10" fontId="0" fillId="3" borderId="0" xfId="2" applyNumberFormat="1" applyFont="1" applyFill="1"/>
    <xf numFmtId="20" fontId="0" fillId="0" borderId="0" xfId="0" applyNumberFormat="1" applyFill="1"/>
    <xf numFmtId="10" fontId="0" fillId="0" borderId="0" xfId="2" applyNumberFormat="1" applyFont="1" applyFill="1"/>
    <xf numFmtId="0" fontId="2" fillId="4" borderId="0" xfId="0" applyFont="1" applyFill="1" applyAlignment="1">
      <alignment vertical="top" wrapText="1"/>
    </xf>
    <xf numFmtId="0" fontId="6" fillId="5" borderId="1" xfId="0" applyFont="1" applyFill="1" applyBorder="1" applyAlignment="1">
      <alignment vertical="top" wrapText="1"/>
    </xf>
    <xf numFmtId="0" fontId="0" fillId="5" borderId="1" xfId="0" applyFill="1" applyBorder="1" applyAlignment="1">
      <alignment vertical="top" wrapText="1"/>
    </xf>
    <xf numFmtId="0" fontId="10" fillId="4" borderId="0" xfId="3" applyFont="1" applyFill="1" applyAlignment="1" applyProtection="1"/>
    <xf numFmtId="0" fontId="1" fillId="0" borderId="0" xfId="0" applyFont="1" applyAlignment="1">
      <alignmen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2" fillId="0" borderId="1" xfId="0" applyFont="1" applyBorder="1" applyAlignment="1">
      <alignment vertical="top" wrapText="1"/>
    </xf>
    <xf numFmtId="0" fontId="2" fillId="0" borderId="0" xfId="0" applyFont="1" applyFill="1" applyAlignment="1">
      <alignment vertical="top" wrapText="1"/>
    </xf>
    <xf numFmtId="0" fontId="6" fillId="0" borderId="1" xfId="0" applyFont="1" applyFill="1" applyBorder="1" applyAlignment="1">
      <alignment vertical="top" wrapText="1"/>
    </xf>
    <xf numFmtId="0" fontId="1" fillId="0" borderId="1" xfId="0" applyFont="1" applyFill="1" applyBorder="1" applyAlignment="1">
      <alignment vertical="top" wrapText="1"/>
    </xf>
    <xf numFmtId="0" fontId="0" fillId="0" borderId="0" xfId="0" applyFont="1" applyAlignment="1">
      <alignment wrapText="1"/>
    </xf>
    <xf numFmtId="166" fontId="0" fillId="0" borderId="0" xfId="2" applyNumberFormat="1" applyFont="1"/>
    <xf numFmtId="166" fontId="0" fillId="0" borderId="0" xfId="0" applyNumberFormat="1"/>
    <xf numFmtId="166" fontId="0" fillId="0" borderId="0" xfId="0" applyNumberFormat="1" applyFont="1" applyAlignment="1">
      <alignment wrapText="1"/>
    </xf>
    <xf numFmtId="166" fontId="2" fillId="0" borderId="0" xfId="2" applyNumberFormat="1" applyFont="1"/>
    <xf numFmtId="166" fontId="0" fillId="0" borderId="0" xfId="0" applyNumberFormat="1" applyAlignment="1">
      <alignment wrapText="1"/>
    </xf>
    <xf numFmtId="166" fontId="2" fillId="0" borderId="0" xfId="2" applyNumberFormat="1" applyFont="1" applyAlignment="1">
      <alignment wrapText="1"/>
    </xf>
    <xf numFmtId="166" fontId="2" fillId="0" borderId="0" xfId="2" applyNumberFormat="1" applyFont="1" applyAlignment="1">
      <alignment vertical="top" wrapText="1"/>
    </xf>
    <xf numFmtId="166" fontId="2" fillId="0" borderId="0" xfId="0" applyNumberFormat="1" applyFont="1" applyAlignment="1">
      <alignment vertical="top" wrapText="1"/>
    </xf>
    <xf numFmtId="0" fontId="14" fillId="0" borderId="0" xfId="0" applyFont="1" applyAlignment="1">
      <alignment wrapText="1"/>
    </xf>
    <xf numFmtId="0" fontId="14" fillId="0" borderId="0" xfId="0" applyFont="1"/>
    <xf numFmtId="0" fontId="0" fillId="0" borderId="0" xfId="0" applyFill="1" applyAlignment="1">
      <alignment horizontal="center" vertical="top"/>
    </xf>
    <xf numFmtId="165" fontId="2" fillId="0" borderId="0" xfId="0" applyNumberFormat="1" applyFont="1" applyFill="1"/>
    <xf numFmtId="0" fontId="8" fillId="0" borderId="0" xfId="0" applyFont="1" applyFill="1" applyAlignment="1">
      <alignment vertical="top" wrapText="1"/>
    </xf>
    <xf numFmtId="10" fontId="2" fillId="0" borderId="0" xfId="0" applyNumberFormat="1" applyFont="1" applyFill="1" applyAlignment="1">
      <alignment vertical="top" wrapText="1"/>
    </xf>
    <xf numFmtId="10" fontId="2" fillId="0" borderId="0" xfId="2" applyNumberFormat="1" applyFont="1" applyFill="1"/>
    <xf numFmtId="166" fontId="2" fillId="0" borderId="0" xfId="2" applyNumberFormat="1" applyFont="1" applyFill="1" applyAlignment="1">
      <alignment wrapText="1"/>
    </xf>
    <xf numFmtId="166" fontId="2" fillId="0" borderId="0" xfId="2" applyNumberFormat="1" applyFont="1" applyFill="1" applyAlignment="1">
      <alignment vertical="top" wrapText="1"/>
    </xf>
    <xf numFmtId="166" fontId="2" fillId="0" borderId="0" xfId="2" applyNumberFormat="1" applyFont="1" applyFill="1"/>
    <xf numFmtId="0" fontId="0" fillId="0" borderId="0" xfId="0" applyFont="1" applyAlignment="1">
      <alignment vertical="top" wrapText="1"/>
    </xf>
    <xf numFmtId="0" fontId="0" fillId="0" borderId="0" xfId="0" applyFont="1" applyFill="1" applyAlignment="1">
      <alignment vertical="top" wrapText="1"/>
    </xf>
    <xf numFmtId="0" fontId="0" fillId="0" borderId="0" xfId="0" applyFont="1" applyFill="1"/>
    <xf numFmtId="166" fontId="3" fillId="0" borderId="0" xfId="2" applyNumberFormat="1" applyFont="1" applyFill="1" applyAlignment="1">
      <alignment vertical="top" wrapText="1"/>
    </xf>
    <xf numFmtId="166" fontId="3" fillId="0" borderId="0" xfId="2" applyNumberFormat="1" applyFont="1" applyFill="1"/>
    <xf numFmtId="166" fontId="2" fillId="4" borderId="0" xfId="2" applyNumberFormat="1" applyFont="1" applyFill="1" applyAlignment="1">
      <alignment vertical="top" wrapText="1"/>
    </xf>
    <xf numFmtId="166" fontId="0" fillId="0" borderId="0" xfId="0" applyNumberFormat="1" applyFill="1"/>
    <xf numFmtId="166" fontId="0" fillId="0" borderId="0" xfId="2" applyNumberFormat="1" applyFont="1" applyFill="1"/>
    <xf numFmtId="166" fontId="0" fillId="0" borderId="0" xfId="2" applyNumberFormat="1" applyFont="1" applyFill="1" applyAlignment="1">
      <alignment vertical="top" wrapText="1"/>
    </xf>
    <xf numFmtId="166" fontId="2" fillId="4" borderId="0" xfId="2" applyNumberFormat="1" applyFont="1" applyFill="1"/>
    <xf numFmtId="0" fontId="0" fillId="0" borderId="0" xfId="0" applyAlignment="1">
      <alignment vertical="top" wrapText="1"/>
    </xf>
    <xf numFmtId="0" fontId="0" fillId="0" borderId="0" xfId="0" applyAlignment="1">
      <alignment vertical="top" wrapText="1"/>
    </xf>
    <xf numFmtId="0" fontId="0" fillId="2" borderId="0" xfId="0" applyFill="1"/>
    <xf numFmtId="0" fontId="13" fillId="0" borderId="0" xfId="0" applyFont="1" applyFill="1" applyAlignment="1">
      <alignment vertical="center" wrapText="1"/>
    </xf>
    <xf numFmtId="166" fontId="0" fillId="0" borderId="0" xfId="0" applyNumberFormat="1" applyFill="1" applyAlignment="1">
      <alignment wrapText="1"/>
    </xf>
    <xf numFmtId="166" fontId="0" fillId="0" borderId="0" xfId="0" applyNumberFormat="1" applyFont="1" applyFill="1" applyAlignment="1">
      <alignment wrapText="1"/>
    </xf>
    <xf numFmtId="166" fontId="2" fillId="4" borderId="0" xfId="0" applyNumberFormat="1" applyFont="1" applyFill="1" applyAlignment="1">
      <alignment vertical="top" wrapText="1"/>
    </xf>
    <xf numFmtId="10" fontId="0" fillId="0" borderId="0" xfId="0" applyNumberFormat="1" applyAlignment="1">
      <alignment wrapText="1"/>
    </xf>
    <xf numFmtId="166" fontId="0" fillId="0" borderId="0" xfId="2" applyNumberFormat="1" applyFont="1" applyAlignment="1">
      <alignment wrapText="1"/>
    </xf>
    <xf numFmtId="166" fontId="2" fillId="0" borderId="0" xfId="0" applyNumberFormat="1" applyFont="1"/>
    <xf numFmtId="166" fontId="3" fillId="0" borderId="0" xfId="2" applyNumberFormat="1" applyFont="1"/>
    <xf numFmtId="0" fontId="8" fillId="0" borderId="1" xfId="0" applyFont="1" applyBorder="1" applyAlignment="1">
      <alignment vertical="top" wrapText="1"/>
    </xf>
    <xf numFmtId="0" fontId="2" fillId="0" borderId="1" xfId="0" applyFont="1" applyBorder="1" applyAlignment="1">
      <alignment vertical="top" wrapText="1"/>
    </xf>
    <xf numFmtId="166" fontId="2" fillId="0" borderId="0" xfId="0" applyNumberFormat="1" applyFont="1" applyFill="1" applyAlignment="1">
      <alignment vertical="top" wrapText="1"/>
    </xf>
    <xf numFmtId="0" fontId="11" fillId="6" borderId="0" xfId="4" applyFont="1" applyAlignment="1">
      <alignment vertical="center" wrapText="1"/>
    </xf>
    <xf numFmtId="0" fontId="0" fillId="0" borderId="0" xfId="0" applyAlignment="1">
      <alignment vertical="top" wrapText="1"/>
    </xf>
    <xf numFmtId="0" fontId="0" fillId="5" borderId="0" xfId="0" applyFill="1" applyAlignment="1">
      <alignment vertical="top" wrapText="1"/>
    </xf>
    <xf numFmtId="0" fontId="13" fillId="5" borderId="0" xfId="0" applyFont="1" applyFill="1" applyAlignment="1">
      <alignment vertical="top" wrapText="1"/>
    </xf>
    <xf numFmtId="0" fontId="7" fillId="0" borderId="0" xfId="0" applyFont="1" applyFill="1" applyAlignment="1">
      <alignment wrapText="1"/>
    </xf>
    <xf numFmtId="0" fontId="20" fillId="0" borderId="0" xfId="0" applyFont="1" applyFill="1" applyAlignment="1">
      <alignment wrapText="1"/>
    </xf>
    <xf numFmtId="165" fontId="20" fillId="0" borderId="0" xfId="0" applyNumberFormat="1" applyFont="1"/>
    <xf numFmtId="0" fontId="20" fillId="0" borderId="0" xfId="0" applyFont="1"/>
    <xf numFmtId="0" fontId="23" fillId="0" borderId="0" xfId="0" applyFont="1" applyFill="1" applyAlignment="1">
      <alignment wrapText="1"/>
    </xf>
    <xf numFmtId="0" fontId="20" fillId="0" borderId="0" xfId="0" applyFont="1" applyAlignment="1"/>
    <xf numFmtId="0" fontId="7" fillId="0" borderId="0" xfId="0" applyFont="1" applyAlignment="1">
      <alignment wrapText="1"/>
    </xf>
    <xf numFmtId="0" fontId="20" fillId="0" borderId="0" xfId="0" applyFont="1" applyAlignment="1">
      <alignment wrapText="1"/>
    </xf>
    <xf numFmtId="0" fontId="7" fillId="0" borderId="0" xfId="0" applyFont="1" applyFill="1" applyAlignment="1">
      <alignment vertical="center" wrapText="1"/>
    </xf>
    <xf numFmtId="166" fontId="7" fillId="0" borderId="0" xfId="2" applyNumberFormat="1" applyFont="1" applyAlignment="1">
      <alignment wrapText="1"/>
    </xf>
    <xf numFmtId="166" fontId="20" fillId="0" borderId="0" xfId="0" applyNumberFormat="1" applyFont="1" applyAlignment="1">
      <alignment wrapText="1"/>
    </xf>
    <xf numFmtId="17" fontId="0" fillId="0" borderId="0" xfId="0" applyNumberFormat="1" applyFill="1" applyAlignment="1">
      <alignment vertical="top"/>
    </xf>
    <xf numFmtId="165" fontId="2" fillId="0" borderId="0" xfId="0" applyNumberFormat="1" applyFont="1"/>
    <xf numFmtId="3" fontId="0" fillId="0" borderId="0" xfId="0" applyNumberFormat="1"/>
    <xf numFmtId="0" fontId="0" fillId="0" borderId="0" xfId="0" applyFill="1" applyAlignment="1">
      <alignment wrapText="1"/>
    </xf>
    <xf numFmtId="0" fontId="2" fillId="0" borderId="0" xfId="0" applyFont="1" applyBorder="1" applyAlignment="1">
      <alignment wrapText="1"/>
    </xf>
    <xf numFmtId="0" fontId="2" fillId="0" borderId="0" xfId="0" applyFont="1" applyBorder="1" applyAlignment="1">
      <alignment vertical="top" wrapText="1"/>
    </xf>
    <xf numFmtId="0" fontId="0" fillId="0" borderId="0" xfId="0" applyBorder="1"/>
    <xf numFmtId="0" fontId="0" fillId="0" borderId="0" xfId="0" applyFill="1" applyBorder="1"/>
    <xf numFmtId="9" fontId="0" fillId="0" borderId="0" xfId="2" applyFont="1" applyFill="1" applyBorder="1"/>
    <xf numFmtId="9" fontId="0" fillId="0" borderId="0" xfId="2" applyFont="1" applyBorder="1"/>
    <xf numFmtId="1" fontId="0" fillId="0" borderId="0" xfId="0" applyNumberFormat="1" applyBorder="1"/>
    <xf numFmtId="165" fontId="0" fillId="0" borderId="0" xfId="0" applyNumberFormat="1" applyBorder="1"/>
    <xf numFmtId="0" fontId="2" fillId="0" borderId="3" xfId="0" applyFont="1" applyBorder="1" applyAlignment="1">
      <alignment wrapText="1"/>
    </xf>
    <xf numFmtId="0" fontId="2" fillId="0" borderId="4" xfId="0" applyFont="1" applyBorder="1" applyAlignment="1">
      <alignment vertical="top" wrapText="1"/>
    </xf>
    <xf numFmtId="0" fontId="0" fillId="0" borderId="3" xfId="0" applyBorder="1"/>
    <xf numFmtId="0" fontId="0" fillId="0" borderId="4" xfId="0" applyBorder="1"/>
    <xf numFmtId="0" fontId="0" fillId="0" borderId="3" xfId="0" applyFill="1" applyBorder="1"/>
    <xf numFmtId="0" fontId="0" fillId="0" borderId="4" xfId="0" applyFill="1" applyBorder="1"/>
    <xf numFmtId="9" fontId="0" fillId="0" borderId="4" xfId="2" applyFont="1" applyFill="1" applyBorder="1"/>
    <xf numFmtId="9" fontId="0" fillId="0" borderId="4" xfId="2" applyFont="1" applyBorder="1"/>
    <xf numFmtId="1" fontId="0" fillId="0" borderId="4" xfId="0" applyNumberFormat="1" applyBorder="1"/>
    <xf numFmtId="165" fontId="0" fillId="0" borderId="4" xfId="0" applyNumberFormat="1" applyBorder="1"/>
    <xf numFmtId="0" fontId="0" fillId="0" borderId="5" xfId="0" applyBorder="1"/>
    <xf numFmtId="0" fontId="0" fillId="0" borderId="6" xfId="0" applyBorder="1"/>
    <xf numFmtId="165" fontId="0" fillId="0" borderId="6" xfId="0" applyNumberFormat="1" applyBorder="1"/>
    <xf numFmtId="165" fontId="0" fillId="0" borderId="7" xfId="0" applyNumberFormat="1" applyBorder="1"/>
    <xf numFmtId="0" fontId="2" fillId="0" borderId="8" xfId="0" applyFont="1" applyBorder="1" applyAlignment="1">
      <alignment wrapText="1"/>
    </xf>
    <xf numFmtId="0" fontId="0" fillId="0" borderId="8" xfId="0" applyBorder="1"/>
    <xf numFmtId="9" fontId="0" fillId="0" borderId="8" xfId="2" applyFont="1" applyFill="1" applyBorder="1"/>
    <xf numFmtId="9" fontId="0" fillId="0" borderId="8" xfId="2" applyFont="1" applyBorder="1"/>
    <xf numFmtId="1" fontId="0" fillId="0" borderId="8" xfId="0" applyNumberFormat="1" applyBorder="1"/>
    <xf numFmtId="165" fontId="0" fillId="0" borderId="8" xfId="0" applyNumberFormat="1" applyBorder="1"/>
    <xf numFmtId="165" fontId="0" fillId="0" borderId="9" xfId="0" applyNumberFormat="1" applyBorder="1"/>
    <xf numFmtId="0" fontId="0"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11" xfId="0" applyFont="1" applyBorder="1" applyAlignment="1">
      <alignment vertical="top" wrapText="1"/>
    </xf>
    <xf numFmtId="0" fontId="0" fillId="0" borderId="13" xfId="0" applyFont="1" applyBorder="1" applyAlignment="1">
      <alignment vertical="top" wrapText="1"/>
    </xf>
    <xf numFmtId="11" fontId="0" fillId="0" borderId="8" xfId="0" applyNumberFormat="1" applyBorder="1"/>
    <xf numFmtId="11" fontId="0" fillId="0" borderId="0" xfId="0" applyNumberFormat="1" applyBorder="1"/>
    <xf numFmtId="11" fontId="0" fillId="0" borderId="4" xfId="0" applyNumberFormat="1" applyBorder="1"/>
    <xf numFmtId="11" fontId="0" fillId="0" borderId="0" xfId="0" applyNumberFormat="1" applyFill="1" applyBorder="1"/>
    <xf numFmtId="11" fontId="0" fillId="0" borderId="4" xfId="0" applyNumberFormat="1" applyFill="1" applyBorder="1"/>
    <xf numFmtId="0" fontId="0" fillId="0" borderId="14" xfId="0" applyFill="1" applyBorder="1"/>
    <xf numFmtId="0" fontId="0" fillId="0" borderId="14" xfId="0" applyBorder="1"/>
    <xf numFmtId="0" fontId="0" fillId="0" borderId="0" xfId="0" applyAlignment="1">
      <alignment vertical="top" wrapText="1"/>
    </xf>
    <xf numFmtId="0" fontId="2" fillId="0" borderId="0" xfId="0" applyFont="1" applyAlignment="1">
      <alignment vertical="top" wrapText="1"/>
    </xf>
    <xf numFmtId="0" fontId="0" fillId="0" borderId="0" xfId="0" applyAlignment="1">
      <alignment vertical="top" wrapText="1"/>
    </xf>
    <xf numFmtId="0" fontId="2" fillId="0" borderId="0" xfId="0" applyFont="1" applyAlignment="1">
      <alignment vertical="top" wrapText="1"/>
    </xf>
    <xf numFmtId="0" fontId="0" fillId="0" borderId="0" xfId="0" applyFont="1" applyAlignment="1">
      <alignment vertical="top"/>
    </xf>
    <xf numFmtId="0" fontId="7" fillId="4" borderId="0" xfId="0" applyFont="1" applyFill="1" applyAlignment="1">
      <alignment vertical="center" wrapText="1"/>
    </xf>
    <xf numFmtId="0" fontId="19" fillId="6" borderId="0" xfId="4" applyFont="1" applyAlignment="1">
      <alignment vertical="center" wrapText="1"/>
    </xf>
    <xf numFmtId="0" fontId="1" fillId="0" borderId="0" xfId="0" applyFont="1" applyAlignment="1"/>
    <xf numFmtId="0" fontId="20" fillId="0" borderId="0" xfId="0" applyFont="1" applyAlignment="1"/>
    <xf numFmtId="0" fontId="11" fillId="6" borderId="0" xfId="4" applyFont="1" applyAlignment="1">
      <alignment vertical="center" wrapText="1"/>
    </xf>
    <xf numFmtId="0" fontId="11" fillId="0" borderId="0" xfId="0" applyFont="1" applyAlignment="1"/>
    <xf numFmtId="0" fontId="24" fillId="0" borderId="0" xfId="3" applyFont="1" applyAlignment="1" applyProtection="1">
      <alignment vertical="top" wrapText="1"/>
    </xf>
  </cellXfs>
  <cellStyles count="5">
    <cellStyle name="Gut" xfId="4" builtinId="26"/>
    <cellStyle name="Hyperlink" xfId="3" builtinId="8"/>
    <cellStyle name="Prozent" xfId="2" builtinId="5"/>
    <cellStyle name="Standard" xfId="0" builtinId="0"/>
    <cellStyle name="Standard 2" xfId="1"/>
  </cellStyles>
  <dxfs count="0"/>
  <tableStyles count="0" defaultTableStyle="TableStyleMedium9" defaultPivotStyle="PivotStyleLight16"/>
  <colors>
    <mruColors>
      <color rgb="FFFF99CC"/>
      <color rgb="FFFFDB01"/>
      <color rgb="FFFFFF66"/>
      <color rgb="FFFFFF99"/>
      <color rgb="FF00B050"/>
      <color rgb="FFFFFFCC"/>
      <color rgb="FFCCFF99"/>
      <color rgb="FF99FFCC"/>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400"/>
            </a:pPr>
            <a:r>
              <a:rPr lang="de-CH" sz="1400"/>
              <a:t>Abbildung 2: Einfluss</a:t>
            </a:r>
            <a:r>
              <a:rPr lang="de-CH" sz="1400" baseline="0"/>
              <a:t> Güterguppen auf Konsumbereiche</a:t>
            </a:r>
          </a:p>
          <a:p>
            <a:pPr algn="l">
              <a:defRPr sz="1400"/>
            </a:pPr>
            <a:r>
              <a:rPr lang="de-CH" sz="1400" b="0" i="0" u="none" strike="noStrike" baseline="0"/>
              <a:t>In jedem Balken werden nur die direkten Umweltbelastungen der betreffenden Gütergruppen dargestellt, d.h. die Umweltbelastungen durch Vorleistungen sind in anderen Gütergruppen enthalten (ausser bei den </a:t>
            </a:r>
            <a:endParaRPr lang="de-CH" sz="1400"/>
          </a:p>
        </c:rich>
      </c:tx>
      <c:overlay val="0"/>
    </c:title>
    <c:autoTitleDeleted val="0"/>
    <c:view3D>
      <c:rotX val="15"/>
      <c:rotY val="20"/>
      <c:rAngAx val="1"/>
    </c:view3D>
    <c:floor>
      <c:thickness val="0"/>
    </c:floor>
    <c:sideWall>
      <c:thickness val="0"/>
    </c:sideWall>
    <c:backWall>
      <c:thickness val="0"/>
    </c:backWall>
    <c:plotArea>
      <c:layout/>
      <c:bar3DChart>
        <c:barDir val="bar"/>
        <c:grouping val="percentStacked"/>
        <c:varyColors val="0"/>
        <c:ser>
          <c:idx val="0"/>
          <c:order val="0"/>
          <c:tx>
            <c:strRef>
              <c:f>'1a) Einfluss Gütergruppen Agg1'!$E$7</c:f>
              <c:strCache>
                <c:ptCount val="1"/>
                <c:pt idx="0">
                  <c:v>Ernährung (COICOP 1+2)</c:v>
                </c:pt>
              </c:strCache>
            </c:strRef>
          </c:tx>
          <c:invertIfNegative val="0"/>
          <c:cat>
            <c:strRef>
              <c:f>'1a) Einfluss Gütergruppen Agg1'!$B$8:$B$37</c:f>
              <c:strCache>
                <c:ptCount val="30"/>
                <c:pt idx="0">
                  <c:v>Direkter Einfluss der Konsumbereiche</c:v>
                </c:pt>
                <c:pt idx="1">
                  <c:v>Import: Nahrungsmittel und lebende Tiere</c:v>
                </c:pt>
                <c:pt idx="2">
                  <c:v>Import: Mineralische Brennstoffe, Schmiermittel und verwandte Erzeugnisse</c:v>
                </c:pt>
                <c:pt idx="3">
                  <c:v>Güter des Primären Sektors</c:v>
                </c:pt>
                <c:pt idx="4">
                  <c:v>Import: Maschinenbauerzeugnisse und Fahrzeuge</c:v>
                </c:pt>
                <c:pt idx="5">
                  <c:v>Import: Bearbeitete Waren</c:v>
                </c:pt>
                <c:pt idx="6">
                  <c:v>Import: Chemische Erzeugnisse</c:v>
                </c:pt>
                <c:pt idx="7">
                  <c:v>Import: Versch. Fertigwaren</c:v>
                </c:pt>
                <c:pt idx="8">
                  <c:v>Elektrizität, Gas und Wasser</c:v>
                </c:pt>
                <c:pt idx="9">
                  <c:v>Abfallwirtschaft</c:v>
                </c:pt>
                <c:pt idx="10">
                  <c:v>Transportdienstleistungen</c:v>
                </c:pt>
                <c:pt idx="11">
                  <c:v>Gastgewerbe</c:v>
                </c:pt>
                <c:pt idx="12">
                  <c:v>Import: Getränke und Tabak</c:v>
                </c:pt>
                <c:pt idx="13">
                  <c:v>Imports: Rohstoffe (ausgenommen Nahrungsmittel und mineralische Brennstoffe)</c:v>
                </c:pt>
                <c:pt idx="14">
                  <c:v>Andere Dienstleistungen</c:v>
                </c:pt>
                <c:pt idx="15">
                  <c:v>Nicht zuordenbar</c:v>
                </c:pt>
                <c:pt idx="16">
                  <c:v>Andere Konsumgüter</c:v>
                </c:pt>
                <c:pt idx="17">
                  <c:v>Import: Tierische und Pflanzlische Öle, Fette und Wachse</c:v>
                </c:pt>
                <c:pt idx="18">
                  <c:v>Baugewerbe</c:v>
                </c:pt>
                <c:pt idx="19">
                  <c:v>Handel</c:v>
                </c:pt>
                <c:pt idx="20">
                  <c:v>Elektrische Güter und Maschinen</c:v>
                </c:pt>
                <c:pt idx="21">
                  <c:v>Import: Waren und Warenverkehrsvorgänge</c:v>
                </c:pt>
                <c:pt idx="22">
                  <c:v>Nahrungsmittel, Getränke und Tabak</c:v>
                </c:pt>
                <c:pt idx="23">
                  <c:v>Gesundheit und Soziales</c:v>
                </c:pt>
                <c:pt idx="24">
                  <c:v>Mineralölprodukte</c:v>
                </c:pt>
                <c:pt idx="25">
                  <c:v>Bildungs Diensteistungen</c:v>
                </c:pt>
                <c:pt idx="26">
                  <c:v>Öffentliche Dienstleistungen</c:v>
                </c:pt>
                <c:pt idx="27">
                  <c:v>Chemikalien und Plastikprodukte</c:v>
                </c:pt>
                <c:pt idx="28">
                  <c:v>Textilprodukte</c:v>
                </c:pt>
                <c:pt idx="29">
                  <c:v>Fahrzezuge</c:v>
                </c:pt>
              </c:strCache>
            </c:strRef>
          </c:cat>
          <c:val>
            <c:numRef>
              <c:f>'1a) Einfluss Gütergruppen Agg1'!$E$8:$E$37</c:f>
              <c:numCache>
                <c:formatCode>0.000%</c:formatCode>
                <c:ptCount val="30"/>
                <c:pt idx="0">
                  <c:v>6.3989204906565541E-15</c:v>
                </c:pt>
                <c:pt idx="1">
                  <c:v>0.10360087406784062</c:v>
                </c:pt>
                <c:pt idx="2">
                  <c:v>9.608296593425672E-3</c:v>
                </c:pt>
                <c:pt idx="3">
                  <c:v>9.6836144562388565E-2</c:v>
                </c:pt>
                <c:pt idx="4">
                  <c:v>5.918342432842459E-3</c:v>
                </c:pt>
                <c:pt idx="5">
                  <c:v>6.2985665616425122E-3</c:v>
                </c:pt>
                <c:pt idx="6">
                  <c:v>7.0796385475603001E-3</c:v>
                </c:pt>
                <c:pt idx="7">
                  <c:v>2.8434973672557852E-3</c:v>
                </c:pt>
                <c:pt idx="8">
                  <c:v>2.3494735245272224E-3</c:v>
                </c:pt>
                <c:pt idx="9">
                  <c:v>1.5911305718349898E-3</c:v>
                </c:pt>
                <c:pt idx="10">
                  <c:v>2.7183076716129459E-3</c:v>
                </c:pt>
                <c:pt idx="11">
                  <c:v>1.8079836474349013E-4</c:v>
                </c:pt>
                <c:pt idx="12">
                  <c:v>1.4133315414340033E-2</c:v>
                </c:pt>
                <c:pt idx="13">
                  <c:v>5.0446384982595687E-3</c:v>
                </c:pt>
                <c:pt idx="14">
                  <c:v>5.9092812936765873E-4</c:v>
                </c:pt>
                <c:pt idx="15">
                  <c:v>6.4356522918652221E-3</c:v>
                </c:pt>
                <c:pt idx="16">
                  <c:v>1.1565511396258656E-3</c:v>
                </c:pt>
                <c:pt idx="17">
                  <c:v>8.0823054107076672E-3</c:v>
                </c:pt>
                <c:pt idx="18">
                  <c:v>2.6502115858770443E-4</c:v>
                </c:pt>
                <c:pt idx="19">
                  <c:v>2.0107413582647342E-3</c:v>
                </c:pt>
                <c:pt idx="20">
                  <c:v>3.2841033240971023E-4</c:v>
                </c:pt>
                <c:pt idx="21">
                  <c:v>3.5753795759219733E-4</c:v>
                </c:pt>
                <c:pt idx="22">
                  <c:v>3.7914059008214186E-3</c:v>
                </c:pt>
                <c:pt idx="23">
                  <c:v>1.6054684376220997E-5</c:v>
                </c:pt>
                <c:pt idx="24">
                  <c:v>2.3803339411375659E-4</c:v>
                </c:pt>
                <c:pt idx="25">
                  <c:v>3.327724681775061E-6</c:v>
                </c:pt>
                <c:pt idx="26">
                  <c:v>3.3223834162292001E-6</c:v>
                </c:pt>
                <c:pt idx="27">
                  <c:v>2.1210498531680017E-5</c:v>
                </c:pt>
                <c:pt idx="28">
                  <c:v>2.0791949823503588E-6</c:v>
                </c:pt>
                <c:pt idx="29">
                  <c:v>3.4518759296721107E-6</c:v>
                </c:pt>
              </c:numCache>
            </c:numRef>
          </c:val>
        </c:ser>
        <c:ser>
          <c:idx val="1"/>
          <c:order val="1"/>
          <c:tx>
            <c:strRef>
              <c:f>'1a) Einfluss Gütergruppen Agg1'!$F$7</c:f>
              <c:strCache>
                <c:ptCount val="1"/>
                <c:pt idx="0">
                  <c:v>Bekleidung (COICOP 3)</c:v>
                </c:pt>
              </c:strCache>
            </c:strRef>
          </c:tx>
          <c:invertIfNegative val="0"/>
          <c:cat>
            <c:strRef>
              <c:f>'1a) Einfluss Gütergruppen Agg1'!$B$8:$B$37</c:f>
              <c:strCache>
                <c:ptCount val="30"/>
                <c:pt idx="0">
                  <c:v>Direkter Einfluss der Konsumbereiche</c:v>
                </c:pt>
                <c:pt idx="1">
                  <c:v>Import: Nahrungsmittel und lebende Tiere</c:v>
                </c:pt>
                <c:pt idx="2">
                  <c:v>Import: Mineralische Brennstoffe, Schmiermittel und verwandte Erzeugnisse</c:v>
                </c:pt>
                <c:pt idx="3">
                  <c:v>Güter des Primären Sektors</c:v>
                </c:pt>
                <c:pt idx="4">
                  <c:v>Import: Maschinenbauerzeugnisse und Fahrzeuge</c:v>
                </c:pt>
                <c:pt idx="5">
                  <c:v>Import: Bearbeitete Waren</c:v>
                </c:pt>
                <c:pt idx="6">
                  <c:v>Import: Chemische Erzeugnisse</c:v>
                </c:pt>
                <c:pt idx="7">
                  <c:v>Import: Versch. Fertigwaren</c:v>
                </c:pt>
                <c:pt idx="8">
                  <c:v>Elektrizität, Gas und Wasser</c:v>
                </c:pt>
                <c:pt idx="9">
                  <c:v>Abfallwirtschaft</c:v>
                </c:pt>
                <c:pt idx="10">
                  <c:v>Transportdienstleistungen</c:v>
                </c:pt>
                <c:pt idx="11">
                  <c:v>Gastgewerbe</c:v>
                </c:pt>
                <c:pt idx="12">
                  <c:v>Import: Getränke und Tabak</c:v>
                </c:pt>
                <c:pt idx="13">
                  <c:v>Imports: Rohstoffe (ausgenommen Nahrungsmittel und mineralische Brennstoffe)</c:v>
                </c:pt>
                <c:pt idx="14">
                  <c:v>Andere Dienstleistungen</c:v>
                </c:pt>
                <c:pt idx="15">
                  <c:v>Nicht zuordenbar</c:v>
                </c:pt>
                <c:pt idx="16">
                  <c:v>Andere Konsumgüter</c:v>
                </c:pt>
                <c:pt idx="17">
                  <c:v>Import: Tierische und Pflanzlische Öle, Fette und Wachse</c:v>
                </c:pt>
                <c:pt idx="18">
                  <c:v>Baugewerbe</c:v>
                </c:pt>
                <c:pt idx="19">
                  <c:v>Handel</c:v>
                </c:pt>
                <c:pt idx="20">
                  <c:v>Elektrische Güter und Maschinen</c:v>
                </c:pt>
                <c:pt idx="21">
                  <c:v>Import: Waren und Warenverkehrsvorgänge</c:v>
                </c:pt>
                <c:pt idx="22">
                  <c:v>Nahrungsmittel, Getränke und Tabak</c:v>
                </c:pt>
                <c:pt idx="23">
                  <c:v>Gesundheit und Soziales</c:v>
                </c:pt>
                <c:pt idx="24">
                  <c:v>Mineralölprodukte</c:v>
                </c:pt>
                <c:pt idx="25">
                  <c:v>Bildungs Diensteistungen</c:v>
                </c:pt>
                <c:pt idx="26">
                  <c:v>Öffentliche Dienstleistungen</c:v>
                </c:pt>
                <c:pt idx="27">
                  <c:v>Chemikalien und Plastikprodukte</c:v>
                </c:pt>
                <c:pt idx="28">
                  <c:v>Textilprodukte</c:v>
                </c:pt>
                <c:pt idx="29">
                  <c:v>Fahrzezuge</c:v>
                </c:pt>
              </c:strCache>
            </c:strRef>
          </c:cat>
          <c:val>
            <c:numRef>
              <c:f>'1a) Einfluss Gütergruppen Agg1'!$F$8:$F$37</c:f>
              <c:numCache>
                <c:formatCode>0.000%</c:formatCode>
                <c:ptCount val="30"/>
                <c:pt idx="0">
                  <c:v>6.3989204906565541E-15</c:v>
                </c:pt>
                <c:pt idx="1">
                  <c:v>6.2413936379531056E-5</c:v>
                </c:pt>
                <c:pt idx="2">
                  <c:v>8.1714538752965943E-4</c:v>
                </c:pt>
                <c:pt idx="3">
                  <c:v>7.4955979091776502E-5</c:v>
                </c:pt>
                <c:pt idx="4">
                  <c:v>8.6011164526838548E-4</c:v>
                </c:pt>
                <c:pt idx="5">
                  <c:v>1.4395534447332477E-3</c:v>
                </c:pt>
                <c:pt idx="6">
                  <c:v>3.9372975307871977E-4</c:v>
                </c:pt>
                <c:pt idx="7">
                  <c:v>1.8000385865919153E-2</c:v>
                </c:pt>
                <c:pt idx="8">
                  <c:v>1.9216829882639721E-4</c:v>
                </c:pt>
                <c:pt idx="9">
                  <c:v>2.5834174499538568E-4</c:v>
                </c:pt>
                <c:pt idx="10">
                  <c:v>2.845534676094246E-4</c:v>
                </c:pt>
                <c:pt idx="11">
                  <c:v>3.1338300977427209E-5</c:v>
                </c:pt>
                <c:pt idx="12">
                  <c:v>7.9270424747512083E-6</c:v>
                </c:pt>
                <c:pt idx="13">
                  <c:v>1.8531786914006022E-4</c:v>
                </c:pt>
                <c:pt idx="14">
                  <c:v>1.0973821657337738E-4</c:v>
                </c:pt>
                <c:pt idx="15">
                  <c:v>5.1330471760415914E-5</c:v>
                </c:pt>
                <c:pt idx="16">
                  <c:v>9.2960410189330897E-5</c:v>
                </c:pt>
                <c:pt idx="17">
                  <c:v>6.319691974034972E-6</c:v>
                </c:pt>
                <c:pt idx="18">
                  <c:v>2.4349378906640849E-5</c:v>
                </c:pt>
                <c:pt idx="19">
                  <c:v>6.18072707480597E-4</c:v>
                </c:pt>
                <c:pt idx="20">
                  <c:v>2.4128339820892993E-5</c:v>
                </c:pt>
                <c:pt idx="21">
                  <c:v>5.731757094654916E-5</c:v>
                </c:pt>
                <c:pt idx="22">
                  <c:v>2.1004788695390962E-6</c:v>
                </c:pt>
                <c:pt idx="23">
                  <c:v>5.7983171146401468E-8</c:v>
                </c:pt>
                <c:pt idx="24">
                  <c:v>2.2033450832904998E-5</c:v>
                </c:pt>
                <c:pt idx="25">
                  <c:v>6.5074022369204707E-7</c:v>
                </c:pt>
                <c:pt idx="26">
                  <c:v>4.9532210746892229E-7</c:v>
                </c:pt>
                <c:pt idx="27">
                  <c:v>2.8172146865241965E-6</c:v>
                </c:pt>
                <c:pt idx="28">
                  <c:v>2.148584127106093E-5</c:v>
                </c:pt>
                <c:pt idx="29">
                  <c:v>4.0935703487129101E-7</c:v>
                </c:pt>
              </c:numCache>
            </c:numRef>
          </c:val>
        </c:ser>
        <c:ser>
          <c:idx val="2"/>
          <c:order val="2"/>
          <c:tx>
            <c:strRef>
              <c:f>'1a) Einfluss Gütergruppen Agg1'!$G$7</c:f>
              <c:strCache>
                <c:ptCount val="1"/>
                <c:pt idx="0">
                  <c:v>Wohnen, Energie, Wasser (COICOP 4+13)</c:v>
                </c:pt>
              </c:strCache>
            </c:strRef>
          </c:tx>
          <c:invertIfNegative val="0"/>
          <c:cat>
            <c:strRef>
              <c:f>'1a) Einfluss Gütergruppen Agg1'!$B$8:$B$37</c:f>
              <c:strCache>
                <c:ptCount val="30"/>
                <c:pt idx="0">
                  <c:v>Direkter Einfluss der Konsumbereiche</c:v>
                </c:pt>
                <c:pt idx="1">
                  <c:v>Import: Nahrungsmittel und lebende Tiere</c:v>
                </c:pt>
                <c:pt idx="2">
                  <c:v>Import: Mineralische Brennstoffe, Schmiermittel und verwandte Erzeugnisse</c:v>
                </c:pt>
                <c:pt idx="3">
                  <c:v>Güter des Primären Sektors</c:v>
                </c:pt>
                <c:pt idx="4">
                  <c:v>Import: Maschinenbauerzeugnisse und Fahrzeuge</c:v>
                </c:pt>
                <c:pt idx="5">
                  <c:v>Import: Bearbeitete Waren</c:v>
                </c:pt>
                <c:pt idx="6">
                  <c:v>Import: Chemische Erzeugnisse</c:v>
                </c:pt>
                <c:pt idx="7">
                  <c:v>Import: Versch. Fertigwaren</c:v>
                </c:pt>
                <c:pt idx="8">
                  <c:v>Elektrizität, Gas und Wasser</c:v>
                </c:pt>
                <c:pt idx="9">
                  <c:v>Abfallwirtschaft</c:v>
                </c:pt>
                <c:pt idx="10">
                  <c:v>Transportdienstleistungen</c:v>
                </c:pt>
                <c:pt idx="11">
                  <c:v>Gastgewerbe</c:v>
                </c:pt>
                <c:pt idx="12">
                  <c:v>Import: Getränke und Tabak</c:v>
                </c:pt>
                <c:pt idx="13">
                  <c:v>Imports: Rohstoffe (ausgenommen Nahrungsmittel und mineralische Brennstoffe)</c:v>
                </c:pt>
                <c:pt idx="14">
                  <c:v>Andere Dienstleistungen</c:v>
                </c:pt>
                <c:pt idx="15">
                  <c:v>Nicht zuordenbar</c:v>
                </c:pt>
                <c:pt idx="16">
                  <c:v>Andere Konsumgüter</c:v>
                </c:pt>
                <c:pt idx="17">
                  <c:v>Import: Tierische und Pflanzlische Öle, Fette und Wachse</c:v>
                </c:pt>
                <c:pt idx="18">
                  <c:v>Baugewerbe</c:v>
                </c:pt>
                <c:pt idx="19">
                  <c:v>Handel</c:v>
                </c:pt>
                <c:pt idx="20">
                  <c:v>Elektrische Güter und Maschinen</c:v>
                </c:pt>
                <c:pt idx="21">
                  <c:v>Import: Waren und Warenverkehrsvorgänge</c:v>
                </c:pt>
                <c:pt idx="22">
                  <c:v>Nahrungsmittel, Getränke und Tabak</c:v>
                </c:pt>
                <c:pt idx="23">
                  <c:v>Gesundheit und Soziales</c:v>
                </c:pt>
                <c:pt idx="24">
                  <c:v>Mineralölprodukte</c:v>
                </c:pt>
                <c:pt idx="25">
                  <c:v>Bildungs Diensteistungen</c:v>
                </c:pt>
                <c:pt idx="26">
                  <c:v>Öffentliche Dienstleistungen</c:v>
                </c:pt>
                <c:pt idx="27">
                  <c:v>Chemikalien und Plastikprodukte</c:v>
                </c:pt>
                <c:pt idx="28">
                  <c:v>Textilprodukte</c:v>
                </c:pt>
                <c:pt idx="29">
                  <c:v>Fahrzezuge</c:v>
                </c:pt>
              </c:strCache>
            </c:strRef>
          </c:cat>
          <c:val>
            <c:numRef>
              <c:f>'1a) Einfluss Gütergruppen Agg1'!$G$8:$G$37</c:f>
              <c:numCache>
                <c:formatCode>0.000%</c:formatCode>
                <c:ptCount val="30"/>
                <c:pt idx="0">
                  <c:v>6.1589740989946254E-2</c:v>
                </c:pt>
                <c:pt idx="1">
                  <c:v>1.6925008662964287E-3</c:v>
                </c:pt>
                <c:pt idx="2">
                  <c:v>5.6826042226476803E-2</c:v>
                </c:pt>
                <c:pt idx="3">
                  <c:v>4.3050217464526714E-3</c:v>
                </c:pt>
                <c:pt idx="4">
                  <c:v>1.1262269499280501E-2</c:v>
                </c:pt>
                <c:pt idx="5">
                  <c:v>2.4262273518003006E-2</c:v>
                </c:pt>
                <c:pt idx="6">
                  <c:v>1.0667027903145401E-2</c:v>
                </c:pt>
                <c:pt idx="7">
                  <c:v>5.3829906223203574E-3</c:v>
                </c:pt>
                <c:pt idx="8">
                  <c:v>1.9903784509107524E-2</c:v>
                </c:pt>
                <c:pt idx="9">
                  <c:v>1.8410962266939251E-2</c:v>
                </c:pt>
                <c:pt idx="10">
                  <c:v>2.2536618710280107E-3</c:v>
                </c:pt>
                <c:pt idx="11">
                  <c:v>2.3812408813804608E-4</c:v>
                </c:pt>
                <c:pt idx="12">
                  <c:v>6.8573817215067991E-5</c:v>
                </c:pt>
                <c:pt idx="13">
                  <c:v>2.5053409773777117E-3</c:v>
                </c:pt>
                <c:pt idx="14">
                  <c:v>2.9164895450842936E-3</c:v>
                </c:pt>
                <c:pt idx="15">
                  <c:v>3.8592740052546481E-3</c:v>
                </c:pt>
                <c:pt idx="16">
                  <c:v>5.7680980934449993E-3</c:v>
                </c:pt>
                <c:pt idx="17">
                  <c:v>5.5445485077952464E-5</c:v>
                </c:pt>
                <c:pt idx="18">
                  <c:v>6.2371706400978959E-3</c:v>
                </c:pt>
                <c:pt idx="19">
                  <c:v>6.4711062254656975E-4</c:v>
                </c:pt>
                <c:pt idx="20">
                  <c:v>2.3969473584171132E-3</c:v>
                </c:pt>
                <c:pt idx="21">
                  <c:v>1.7489581928048698E-3</c:v>
                </c:pt>
                <c:pt idx="22">
                  <c:v>1.4673252693399078E-5</c:v>
                </c:pt>
                <c:pt idx="23">
                  <c:v>1.0715977560893928E-6</c:v>
                </c:pt>
                <c:pt idx="24">
                  <c:v>6.0609003351800195E-4</c:v>
                </c:pt>
                <c:pt idx="25">
                  <c:v>5.4591713216286651E-6</c:v>
                </c:pt>
                <c:pt idx="26">
                  <c:v>3.5388957870619683E-5</c:v>
                </c:pt>
                <c:pt idx="27">
                  <c:v>3.1298003806560506E-5</c:v>
                </c:pt>
                <c:pt idx="28">
                  <c:v>5.1111685027124519E-6</c:v>
                </c:pt>
                <c:pt idx="29">
                  <c:v>4.7395900168631296E-6</c:v>
                </c:pt>
              </c:numCache>
            </c:numRef>
          </c:val>
        </c:ser>
        <c:ser>
          <c:idx val="3"/>
          <c:order val="3"/>
          <c:tx>
            <c:strRef>
              <c:f>'1a) Einfluss Gütergruppen Agg1'!$H$7</c:f>
              <c:strCache>
                <c:ptCount val="1"/>
                <c:pt idx="0">
                  <c:v>Möbel, HH-Geräte (COICOP 5)</c:v>
                </c:pt>
              </c:strCache>
            </c:strRef>
          </c:tx>
          <c:invertIfNegative val="0"/>
          <c:cat>
            <c:strRef>
              <c:f>'1a) Einfluss Gütergruppen Agg1'!$B$8:$B$37</c:f>
              <c:strCache>
                <c:ptCount val="30"/>
                <c:pt idx="0">
                  <c:v>Direkter Einfluss der Konsumbereiche</c:v>
                </c:pt>
                <c:pt idx="1">
                  <c:v>Import: Nahrungsmittel und lebende Tiere</c:v>
                </c:pt>
                <c:pt idx="2">
                  <c:v>Import: Mineralische Brennstoffe, Schmiermittel und verwandte Erzeugnisse</c:v>
                </c:pt>
                <c:pt idx="3">
                  <c:v>Güter des Primären Sektors</c:v>
                </c:pt>
                <c:pt idx="4">
                  <c:v>Import: Maschinenbauerzeugnisse und Fahrzeuge</c:v>
                </c:pt>
                <c:pt idx="5">
                  <c:v>Import: Bearbeitete Waren</c:v>
                </c:pt>
                <c:pt idx="6">
                  <c:v>Import: Chemische Erzeugnisse</c:v>
                </c:pt>
                <c:pt idx="7">
                  <c:v>Import: Versch. Fertigwaren</c:v>
                </c:pt>
                <c:pt idx="8">
                  <c:v>Elektrizität, Gas und Wasser</c:v>
                </c:pt>
                <c:pt idx="9">
                  <c:v>Abfallwirtschaft</c:v>
                </c:pt>
                <c:pt idx="10">
                  <c:v>Transportdienstleistungen</c:v>
                </c:pt>
                <c:pt idx="11">
                  <c:v>Gastgewerbe</c:v>
                </c:pt>
                <c:pt idx="12">
                  <c:v>Import: Getränke und Tabak</c:v>
                </c:pt>
                <c:pt idx="13">
                  <c:v>Imports: Rohstoffe (ausgenommen Nahrungsmittel und mineralische Brennstoffe)</c:v>
                </c:pt>
                <c:pt idx="14">
                  <c:v>Andere Dienstleistungen</c:v>
                </c:pt>
                <c:pt idx="15">
                  <c:v>Nicht zuordenbar</c:v>
                </c:pt>
                <c:pt idx="16">
                  <c:v>Andere Konsumgüter</c:v>
                </c:pt>
                <c:pt idx="17">
                  <c:v>Import: Tierische und Pflanzlische Öle, Fette und Wachse</c:v>
                </c:pt>
                <c:pt idx="18">
                  <c:v>Baugewerbe</c:v>
                </c:pt>
                <c:pt idx="19">
                  <c:v>Handel</c:v>
                </c:pt>
                <c:pt idx="20">
                  <c:v>Elektrische Güter und Maschinen</c:v>
                </c:pt>
                <c:pt idx="21">
                  <c:v>Import: Waren und Warenverkehrsvorgänge</c:v>
                </c:pt>
                <c:pt idx="22">
                  <c:v>Nahrungsmittel, Getränke und Tabak</c:v>
                </c:pt>
                <c:pt idx="23">
                  <c:v>Gesundheit und Soziales</c:v>
                </c:pt>
                <c:pt idx="24">
                  <c:v>Mineralölprodukte</c:v>
                </c:pt>
                <c:pt idx="25">
                  <c:v>Bildungs Diensteistungen</c:v>
                </c:pt>
                <c:pt idx="26">
                  <c:v>Öffentliche Dienstleistungen</c:v>
                </c:pt>
                <c:pt idx="27">
                  <c:v>Chemikalien und Plastikprodukte</c:v>
                </c:pt>
                <c:pt idx="28">
                  <c:v>Textilprodukte</c:v>
                </c:pt>
                <c:pt idx="29">
                  <c:v>Fahrzezuge</c:v>
                </c:pt>
              </c:strCache>
            </c:strRef>
          </c:cat>
          <c:val>
            <c:numRef>
              <c:f>'1a) Einfluss Gütergruppen Agg1'!$H$8:$H$37</c:f>
              <c:numCache>
                <c:formatCode>0.000%</c:formatCode>
                <c:ptCount val="30"/>
                <c:pt idx="0">
                  <c:v>1.4685996879554015E-3</c:v>
                </c:pt>
                <c:pt idx="1">
                  <c:v>2.877951308871023E-4</c:v>
                </c:pt>
                <c:pt idx="2">
                  <c:v>1.6833541534809566E-3</c:v>
                </c:pt>
                <c:pt idx="3">
                  <c:v>5.971015052350046E-4</c:v>
                </c:pt>
                <c:pt idx="4">
                  <c:v>3.5193563358322318E-3</c:v>
                </c:pt>
                <c:pt idx="5">
                  <c:v>8.1601925732698796E-3</c:v>
                </c:pt>
                <c:pt idx="6">
                  <c:v>3.7779912350843175E-3</c:v>
                </c:pt>
                <c:pt idx="7">
                  <c:v>7.9705951488519243E-3</c:v>
                </c:pt>
                <c:pt idx="8">
                  <c:v>3.8798994497148706E-4</c:v>
                </c:pt>
                <c:pt idx="9">
                  <c:v>4.1300401270373625E-4</c:v>
                </c:pt>
                <c:pt idx="10">
                  <c:v>3.7541495504105982E-4</c:v>
                </c:pt>
                <c:pt idx="11">
                  <c:v>4.1245518771923858E-5</c:v>
                </c:pt>
                <c:pt idx="12">
                  <c:v>1.3228211310766417E-5</c:v>
                </c:pt>
                <c:pt idx="13">
                  <c:v>7.1977074810813512E-4</c:v>
                </c:pt>
                <c:pt idx="14">
                  <c:v>2.7887409979432344E-4</c:v>
                </c:pt>
                <c:pt idx="15">
                  <c:v>1.1116984541562416E-4</c:v>
                </c:pt>
                <c:pt idx="16">
                  <c:v>7.4783939074460034E-4</c:v>
                </c:pt>
                <c:pt idx="17">
                  <c:v>2.3903930075057692E-5</c:v>
                </c:pt>
                <c:pt idx="18">
                  <c:v>4.4599948235959897E-5</c:v>
                </c:pt>
                <c:pt idx="19">
                  <c:v>5.6171028085926389E-4</c:v>
                </c:pt>
                <c:pt idx="20">
                  <c:v>7.8786214316160753E-5</c:v>
                </c:pt>
                <c:pt idx="21">
                  <c:v>4.7057392351867029E-4</c:v>
                </c:pt>
                <c:pt idx="22">
                  <c:v>2.9479350837146265E-6</c:v>
                </c:pt>
                <c:pt idx="23">
                  <c:v>1.6688051824879605E-7</c:v>
                </c:pt>
                <c:pt idx="24">
                  <c:v>4.4717498691531909E-5</c:v>
                </c:pt>
                <c:pt idx="25">
                  <c:v>8.1004842894348246E-7</c:v>
                </c:pt>
                <c:pt idx="26">
                  <c:v>6.0243448777264567E-7</c:v>
                </c:pt>
                <c:pt idx="27">
                  <c:v>1.7357993353385252E-5</c:v>
                </c:pt>
                <c:pt idx="28">
                  <c:v>2.1487403523105761E-5</c:v>
                </c:pt>
                <c:pt idx="29">
                  <c:v>5.6526855552211236E-7</c:v>
                </c:pt>
              </c:numCache>
            </c:numRef>
          </c:val>
        </c:ser>
        <c:ser>
          <c:idx val="4"/>
          <c:order val="4"/>
          <c:tx>
            <c:strRef>
              <c:f>'1a) Einfluss Gütergruppen Agg1'!$I$7</c:f>
              <c:strCache>
                <c:ptCount val="1"/>
                <c:pt idx="0">
                  <c:v>Gesundheit (COICOP 6)</c:v>
                </c:pt>
              </c:strCache>
            </c:strRef>
          </c:tx>
          <c:invertIfNegative val="0"/>
          <c:cat>
            <c:strRef>
              <c:f>'1a) Einfluss Gütergruppen Agg1'!$B$8:$B$37</c:f>
              <c:strCache>
                <c:ptCount val="30"/>
                <c:pt idx="0">
                  <c:v>Direkter Einfluss der Konsumbereiche</c:v>
                </c:pt>
                <c:pt idx="1">
                  <c:v>Import: Nahrungsmittel und lebende Tiere</c:v>
                </c:pt>
                <c:pt idx="2">
                  <c:v>Import: Mineralische Brennstoffe, Schmiermittel und verwandte Erzeugnisse</c:v>
                </c:pt>
                <c:pt idx="3">
                  <c:v>Güter des Primären Sektors</c:v>
                </c:pt>
                <c:pt idx="4">
                  <c:v>Import: Maschinenbauerzeugnisse und Fahrzeuge</c:v>
                </c:pt>
                <c:pt idx="5">
                  <c:v>Import: Bearbeitete Waren</c:v>
                </c:pt>
                <c:pt idx="6">
                  <c:v>Import: Chemische Erzeugnisse</c:v>
                </c:pt>
                <c:pt idx="7">
                  <c:v>Import: Versch. Fertigwaren</c:v>
                </c:pt>
                <c:pt idx="8">
                  <c:v>Elektrizität, Gas und Wasser</c:v>
                </c:pt>
                <c:pt idx="9">
                  <c:v>Abfallwirtschaft</c:v>
                </c:pt>
                <c:pt idx="10">
                  <c:v>Transportdienstleistungen</c:v>
                </c:pt>
                <c:pt idx="11">
                  <c:v>Gastgewerbe</c:v>
                </c:pt>
                <c:pt idx="12">
                  <c:v>Import: Getränke und Tabak</c:v>
                </c:pt>
                <c:pt idx="13">
                  <c:v>Imports: Rohstoffe (ausgenommen Nahrungsmittel und mineralische Brennstoffe)</c:v>
                </c:pt>
                <c:pt idx="14">
                  <c:v>Andere Dienstleistungen</c:v>
                </c:pt>
                <c:pt idx="15">
                  <c:v>Nicht zuordenbar</c:v>
                </c:pt>
                <c:pt idx="16">
                  <c:v>Andere Konsumgüter</c:v>
                </c:pt>
                <c:pt idx="17">
                  <c:v>Import: Tierische und Pflanzlische Öle, Fette und Wachse</c:v>
                </c:pt>
                <c:pt idx="18">
                  <c:v>Baugewerbe</c:v>
                </c:pt>
                <c:pt idx="19">
                  <c:v>Handel</c:v>
                </c:pt>
                <c:pt idx="20">
                  <c:v>Elektrische Güter und Maschinen</c:v>
                </c:pt>
                <c:pt idx="21">
                  <c:v>Import: Waren und Warenverkehrsvorgänge</c:v>
                </c:pt>
                <c:pt idx="22">
                  <c:v>Nahrungsmittel, Getränke und Tabak</c:v>
                </c:pt>
                <c:pt idx="23">
                  <c:v>Gesundheit und Soziales</c:v>
                </c:pt>
                <c:pt idx="24">
                  <c:v>Mineralölprodukte</c:v>
                </c:pt>
                <c:pt idx="25">
                  <c:v>Bildungs Diensteistungen</c:v>
                </c:pt>
                <c:pt idx="26">
                  <c:v>Öffentliche Dienstleistungen</c:v>
                </c:pt>
                <c:pt idx="27">
                  <c:v>Chemikalien und Plastikprodukte</c:v>
                </c:pt>
                <c:pt idx="28">
                  <c:v>Textilprodukte</c:v>
                </c:pt>
                <c:pt idx="29">
                  <c:v>Fahrzezuge</c:v>
                </c:pt>
              </c:strCache>
            </c:strRef>
          </c:cat>
          <c:val>
            <c:numRef>
              <c:f>'1a) Einfluss Gütergruppen Agg1'!$I$8:$I$37</c:f>
              <c:numCache>
                <c:formatCode>0.000%</c:formatCode>
                <c:ptCount val="30"/>
                <c:pt idx="0">
                  <c:v>6.3989204906565541E-15</c:v>
                </c:pt>
                <c:pt idx="1">
                  <c:v>4.7995050232677488E-3</c:v>
                </c:pt>
                <c:pt idx="2">
                  <c:v>7.5319150088469147E-3</c:v>
                </c:pt>
                <c:pt idx="3">
                  <c:v>4.0035642896212205E-3</c:v>
                </c:pt>
                <c:pt idx="4">
                  <c:v>8.5085122893250459E-3</c:v>
                </c:pt>
                <c:pt idx="5">
                  <c:v>5.6130099587001518E-3</c:v>
                </c:pt>
                <c:pt idx="6">
                  <c:v>1.8200158902519352E-2</c:v>
                </c:pt>
                <c:pt idx="7">
                  <c:v>3.3146320802594454E-3</c:v>
                </c:pt>
                <c:pt idx="8">
                  <c:v>2.0868093655171407E-3</c:v>
                </c:pt>
                <c:pt idx="9">
                  <c:v>2.8655690916643143E-3</c:v>
                </c:pt>
                <c:pt idx="10">
                  <c:v>1.1866503573140399E-3</c:v>
                </c:pt>
                <c:pt idx="11">
                  <c:v>1.2331989483055779E-4</c:v>
                </c:pt>
                <c:pt idx="12">
                  <c:v>7.0810670135745813E-4</c:v>
                </c:pt>
                <c:pt idx="13">
                  <c:v>1.0346127602452655E-3</c:v>
                </c:pt>
                <c:pt idx="14">
                  <c:v>7.6104756542781974E-4</c:v>
                </c:pt>
                <c:pt idx="15">
                  <c:v>7.34706421279948E-4</c:v>
                </c:pt>
                <c:pt idx="16">
                  <c:v>7.2570910367892195E-4</c:v>
                </c:pt>
                <c:pt idx="17">
                  <c:v>4.8366862390664199E-4</c:v>
                </c:pt>
                <c:pt idx="18">
                  <c:v>3.9863165349974486E-4</c:v>
                </c:pt>
                <c:pt idx="19">
                  <c:v>6.6087834746579989E-4</c:v>
                </c:pt>
                <c:pt idx="20">
                  <c:v>3.9799865028133203E-4</c:v>
                </c:pt>
                <c:pt idx="21">
                  <c:v>4.4805744442653661E-4</c:v>
                </c:pt>
                <c:pt idx="22">
                  <c:v>1.8998551573354982E-4</c:v>
                </c:pt>
                <c:pt idx="23">
                  <c:v>3.7463299747738056E-3</c:v>
                </c:pt>
                <c:pt idx="24">
                  <c:v>1.5392518892323907E-4</c:v>
                </c:pt>
                <c:pt idx="25">
                  <c:v>7.1852129915633519E-6</c:v>
                </c:pt>
                <c:pt idx="26">
                  <c:v>4.3945949580977848E-5</c:v>
                </c:pt>
                <c:pt idx="27">
                  <c:v>6.5568943273285063E-5</c:v>
                </c:pt>
                <c:pt idx="28">
                  <c:v>3.2555116785380847E-6</c:v>
                </c:pt>
                <c:pt idx="29">
                  <c:v>3.6200008737420256E-6</c:v>
                </c:pt>
              </c:numCache>
            </c:numRef>
          </c:val>
        </c:ser>
        <c:ser>
          <c:idx val="5"/>
          <c:order val="5"/>
          <c:tx>
            <c:strRef>
              <c:f>'1a) Einfluss Gütergruppen Agg1'!$J$7</c:f>
              <c:strCache>
                <c:ptCount val="1"/>
                <c:pt idx="0">
                  <c:v>Private Mobilität (COICOP 7)</c:v>
                </c:pt>
              </c:strCache>
            </c:strRef>
          </c:tx>
          <c:invertIfNegative val="0"/>
          <c:cat>
            <c:strRef>
              <c:f>'1a) Einfluss Gütergruppen Agg1'!$B$8:$B$37</c:f>
              <c:strCache>
                <c:ptCount val="30"/>
                <c:pt idx="0">
                  <c:v>Direkter Einfluss der Konsumbereiche</c:v>
                </c:pt>
                <c:pt idx="1">
                  <c:v>Import: Nahrungsmittel und lebende Tiere</c:v>
                </c:pt>
                <c:pt idx="2">
                  <c:v>Import: Mineralische Brennstoffe, Schmiermittel und verwandte Erzeugnisse</c:v>
                </c:pt>
                <c:pt idx="3">
                  <c:v>Güter des Primären Sektors</c:v>
                </c:pt>
                <c:pt idx="4">
                  <c:v>Import: Maschinenbauerzeugnisse und Fahrzeuge</c:v>
                </c:pt>
                <c:pt idx="5">
                  <c:v>Import: Bearbeitete Waren</c:v>
                </c:pt>
                <c:pt idx="6">
                  <c:v>Import: Chemische Erzeugnisse</c:v>
                </c:pt>
                <c:pt idx="7">
                  <c:v>Import: Versch. Fertigwaren</c:v>
                </c:pt>
                <c:pt idx="8">
                  <c:v>Elektrizität, Gas und Wasser</c:v>
                </c:pt>
                <c:pt idx="9">
                  <c:v>Abfallwirtschaft</c:v>
                </c:pt>
                <c:pt idx="10">
                  <c:v>Transportdienstleistungen</c:v>
                </c:pt>
                <c:pt idx="11">
                  <c:v>Gastgewerbe</c:v>
                </c:pt>
                <c:pt idx="12">
                  <c:v>Import: Getränke und Tabak</c:v>
                </c:pt>
                <c:pt idx="13">
                  <c:v>Imports: Rohstoffe (ausgenommen Nahrungsmittel und mineralische Brennstoffe)</c:v>
                </c:pt>
                <c:pt idx="14">
                  <c:v>Andere Dienstleistungen</c:v>
                </c:pt>
                <c:pt idx="15">
                  <c:v>Nicht zuordenbar</c:v>
                </c:pt>
                <c:pt idx="16">
                  <c:v>Andere Konsumgüter</c:v>
                </c:pt>
                <c:pt idx="17">
                  <c:v>Import: Tierische und Pflanzlische Öle, Fette und Wachse</c:v>
                </c:pt>
                <c:pt idx="18">
                  <c:v>Baugewerbe</c:v>
                </c:pt>
                <c:pt idx="19">
                  <c:v>Handel</c:v>
                </c:pt>
                <c:pt idx="20">
                  <c:v>Elektrische Güter und Maschinen</c:v>
                </c:pt>
                <c:pt idx="21">
                  <c:v>Import: Waren und Warenverkehrsvorgänge</c:v>
                </c:pt>
                <c:pt idx="22">
                  <c:v>Nahrungsmittel, Getränke und Tabak</c:v>
                </c:pt>
                <c:pt idx="23">
                  <c:v>Gesundheit und Soziales</c:v>
                </c:pt>
                <c:pt idx="24">
                  <c:v>Mineralölprodukte</c:v>
                </c:pt>
                <c:pt idx="25">
                  <c:v>Bildungs Diensteistungen</c:v>
                </c:pt>
                <c:pt idx="26">
                  <c:v>Öffentliche Dienstleistungen</c:v>
                </c:pt>
                <c:pt idx="27">
                  <c:v>Chemikalien und Plastikprodukte</c:v>
                </c:pt>
                <c:pt idx="28">
                  <c:v>Textilprodukte</c:v>
                </c:pt>
                <c:pt idx="29">
                  <c:v>Fahrzezuge</c:v>
                </c:pt>
              </c:strCache>
            </c:strRef>
          </c:cat>
          <c:val>
            <c:numRef>
              <c:f>'1a) Einfluss Gütergruppen Agg1'!$J$8:$J$37</c:f>
              <c:numCache>
                <c:formatCode>0.000%</c:formatCode>
                <c:ptCount val="30"/>
                <c:pt idx="0">
                  <c:v>6.5459454237357481E-2</c:v>
                </c:pt>
                <c:pt idx="1">
                  <c:v>1.9459582160194307E-4</c:v>
                </c:pt>
                <c:pt idx="2">
                  <c:v>2.2077099446103445E-2</c:v>
                </c:pt>
                <c:pt idx="3">
                  <c:v>2.4567251496468418E-4</c:v>
                </c:pt>
                <c:pt idx="4">
                  <c:v>1.5474714186714884E-2</c:v>
                </c:pt>
                <c:pt idx="5">
                  <c:v>2.3441298188351472E-3</c:v>
                </c:pt>
                <c:pt idx="6">
                  <c:v>1.2094607150550814E-3</c:v>
                </c:pt>
                <c:pt idx="7">
                  <c:v>1.2291871153308339E-3</c:v>
                </c:pt>
                <c:pt idx="8">
                  <c:v>7.0443198557261727E-4</c:v>
                </c:pt>
                <c:pt idx="9">
                  <c:v>7.624359751042133E-4</c:v>
                </c:pt>
                <c:pt idx="10">
                  <c:v>8.4763903784460526E-3</c:v>
                </c:pt>
                <c:pt idx="11">
                  <c:v>1.5632310840471596E-4</c:v>
                </c:pt>
                <c:pt idx="12">
                  <c:v>2.3621207545150502E-5</c:v>
                </c:pt>
                <c:pt idx="13">
                  <c:v>1.0536077581235115E-3</c:v>
                </c:pt>
                <c:pt idx="14">
                  <c:v>3.4383129980631769E-4</c:v>
                </c:pt>
                <c:pt idx="15">
                  <c:v>2.4129913152504351E-4</c:v>
                </c:pt>
                <c:pt idx="16">
                  <c:v>3.5548170395840079E-4</c:v>
                </c:pt>
                <c:pt idx="17">
                  <c:v>1.690388709292542E-5</c:v>
                </c:pt>
                <c:pt idx="18">
                  <c:v>1.9903911548273625E-4</c:v>
                </c:pt>
                <c:pt idx="19">
                  <c:v>9.9077858224929055E-4</c:v>
                </c:pt>
                <c:pt idx="20">
                  <c:v>1.1556658489340271E-4</c:v>
                </c:pt>
                <c:pt idx="21">
                  <c:v>1.9864625664709807E-4</c:v>
                </c:pt>
                <c:pt idx="22">
                  <c:v>6.2329681771143981E-6</c:v>
                </c:pt>
                <c:pt idx="23">
                  <c:v>1.4181718090937512E-7</c:v>
                </c:pt>
                <c:pt idx="24">
                  <c:v>1.2549032008090583E-3</c:v>
                </c:pt>
                <c:pt idx="25">
                  <c:v>4.6329412545521565E-5</c:v>
                </c:pt>
                <c:pt idx="26">
                  <c:v>2.4683751044170581E-5</c:v>
                </c:pt>
                <c:pt idx="27">
                  <c:v>7.8085034780118898E-6</c:v>
                </c:pt>
                <c:pt idx="28">
                  <c:v>5.4368532331806087E-7</c:v>
                </c:pt>
                <c:pt idx="29">
                  <c:v>9.8611844243385014E-6</c:v>
                </c:pt>
              </c:numCache>
            </c:numRef>
          </c:val>
        </c:ser>
        <c:ser>
          <c:idx val="6"/>
          <c:order val="6"/>
          <c:tx>
            <c:strRef>
              <c:f>'1a) Einfluss Gütergruppen Agg1'!$K$7</c:f>
              <c:strCache>
                <c:ptCount val="1"/>
                <c:pt idx="0">
                  <c:v>Kommunikation (COICOP 8)</c:v>
                </c:pt>
              </c:strCache>
            </c:strRef>
          </c:tx>
          <c:invertIfNegative val="0"/>
          <c:cat>
            <c:strRef>
              <c:f>'1a) Einfluss Gütergruppen Agg1'!$B$8:$B$37</c:f>
              <c:strCache>
                <c:ptCount val="30"/>
                <c:pt idx="0">
                  <c:v>Direkter Einfluss der Konsumbereiche</c:v>
                </c:pt>
                <c:pt idx="1">
                  <c:v>Import: Nahrungsmittel und lebende Tiere</c:v>
                </c:pt>
                <c:pt idx="2">
                  <c:v>Import: Mineralische Brennstoffe, Schmiermittel und verwandte Erzeugnisse</c:v>
                </c:pt>
                <c:pt idx="3">
                  <c:v>Güter des Primären Sektors</c:v>
                </c:pt>
                <c:pt idx="4">
                  <c:v>Import: Maschinenbauerzeugnisse und Fahrzeuge</c:v>
                </c:pt>
                <c:pt idx="5">
                  <c:v>Import: Bearbeitete Waren</c:v>
                </c:pt>
                <c:pt idx="6">
                  <c:v>Import: Chemische Erzeugnisse</c:v>
                </c:pt>
                <c:pt idx="7">
                  <c:v>Import: Versch. Fertigwaren</c:v>
                </c:pt>
                <c:pt idx="8">
                  <c:v>Elektrizität, Gas und Wasser</c:v>
                </c:pt>
                <c:pt idx="9">
                  <c:v>Abfallwirtschaft</c:v>
                </c:pt>
                <c:pt idx="10">
                  <c:v>Transportdienstleistungen</c:v>
                </c:pt>
                <c:pt idx="11">
                  <c:v>Gastgewerbe</c:v>
                </c:pt>
                <c:pt idx="12">
                  <c:v>Import: Getränke und Tabak</c:v>
                </c:pt>
                <c:pt idx="13">
                  <c:v>Imports: Rohstoffe (ausgenommen Nahrungsmittel und mineralische Brennstoffe)</c:v>
                </c:pt>
                <c:pt idx="14">
                  <c:v>Andere Dienstleistungen</c:v>
                </c:pt>
                <c:pt idx="15">
                  <c:v>Nicht zuordenbar</c:v>
                </c:pt>
                <c:pt idx="16">
                  <c:v>Andere Konsumgüter</c:v>
                </c:pt>
                <c:pt idx="17">
                  <c:v>Import: Tierische und Pflanzlische Öle, Fette und Wachse</c:v>
                </c:pt>
                <c:pt idx="18">
                  <c:v>Baugewerbe</c:v>
                </c:pt>
                <c:pt idx="19">
                  <c:v>Handel</c:v>
                </c:pt>
                <c:pt idx="20">
                  <c:v>Elektrische Güter und Maschinen</c:v>
                </c:pt>
                <c:pt idx="21">
                  <c:v>Import: Waren und Warenverkehrsvorgänge</c:v>
                </c:pt>
                <c:pt idx="22">
                  <c:v>Nahrungsmittel, Getränke und Tabak</c:v>
                </c:pt>
                <c:pt idx="23">
                  <c:v>Gesundheit und Soziales</c:v>
                </c:pt>
                <c:pt idx="24">
                  <c:v>Mineralölprodukte</c:v>
                </c:pt>
                <c:pt idx="25">
                  <c:v>Bildungs Diensteistungen</c:v>
                </c:pt>
                <c:pt idx="26">
                  <c:v>Öffentliche Dienstleistungen</c:v>
                </c:pt>
                <c:pt idx="27">
                  <c:v>Chemikalien und Plastikprodukte</c:v>
                </c:pt>
                <c:pt idx="28">
                  <c:v>Textilprodukte</c:v>
                </c:pt>
                <c:pt idx="29">
                  <c:v>Fahrzezuge</c:v>
                </c:pt>
              </c:strCache>
            </c:strRef>
          </c:cat>
          <c:val>
            <c:numRef>
              <c:f>'1a) Einfluss Gütergruppen Agg1'!$K$8:$K$37</c:f>
              <c:numCache>
                <c:formatCode>0.000%</c:formatCode>
                <c:ptCount val="30"/>
                <c:pt idx="0">
                  <c:v>3.5122297556443245E-6</c:v>
                </c:pt>
                <c:pt idx="1">
                  <c:v>4.5423969583092398E-5</c:v>
                </c:pt>
                <c:pt idx="2">
                  <c:v>1.3821699221726062E-3</c:v>
                </c:pt>
                <c:pt idx="3">
                  <c:v>5.5402042178386579E-5</c:v>
                </c:pt>
                <c:pt idx="4">
                  <c:v>3.5293983448258961E-3</c:v>
                </c:pt>
                <c:pt idx="5">
                  <c:v>1.0568911509506007E-3</c:v>
                </c:pt>
                <c:pt idx="6">
                  <c:v>3.9919916933626868E-4</c:v>
                </c:pt>
                <c:pt idx="7">
                  <c:v>6.9617418630571004E-4</c:v>
                </c:pt>
                <c:pt idx="8">
                  <c:v>3.5363870944226918E-4</c:v>
                </c:pt>
                <c:pt idx="9">
                  <c:v>2.538125391326108E-4</c:v>
                </c:pt>
                <c:pt idx="10">
                  <c:v>1.8887032449638831E-4</c:v>
                </c:pt>
                <c:pt idx="11">
                  <c:v>4.2399934831522256E-5</c:v>
                </c:pt>
                <c:pt idx="12">
                  <c:v>5.6729721923654444E-6</c:v>
                </c:pt>
                <c:pt idx="13">
                  <c:v>1.1622426041676482E-4</c:v>
                </c:pt>
                <c:pt idx="14">
                  <c:v>1.4616628978335407E-3</c:v>
                </c:pt>
                <c:pt idx="15">
                  <c:v>4.7922452684439379E-5</c:v>
                </c:pt>
                <c:pt idx="16">
                  <c:v>1.2974512831700328E-4</c:v>
                </c:pt>
                <c:pt idx="17">
                  <c:v>4.4766863131642825E-6</c:v>
                </c:pt>
                <c:pt idx="18">
                  <c:v>5.7068049521560778E-5</c:v>
                </c:pt>
                <c:pt idx="19">
                  <c:v>8.4441257732096136E-5</c:v>
                </c:pt>
                <c:pt idx="20">
                  <c:v>5.9332966629471975E-5</c:v>
                </c:pt>
                <c:pt idx="21">
                  <c:v>1.0355183941508358E-4</c:v>
                </c:pt>
                <c:pt idx="22">
                  <c:v>1.5008809050482878E-6</c:v>
                </c:pt>
                <c:pt idx="23">
                  <c:v>2.0600235102323316E-7</c:v>
                </c:pt>
                <c:pt idx="24">
                  <c:v>3.1864870883466753E-5</c:v>
                </c:pt>
                <c:pt idx="25">
                  <c:v>6.0175984309480461E-7</c:v>
                </c:pt>
                <c:pt idx="26">
                  <c:v>4.9882347830633511E-7</c:v>
                </c:pt>
                <c:pt idx="27">
                  <c:v>2.3244712618381181E-6</c:v>
                </c:pt>
                <c:pt idx="28">
                  <c:v>2.3763515344588706E-7</c:v>
                </c:pt>
                <c:pt idx="29">
                  <c:v>9.6994179429745045E-7</c:v>
                </c:pt>
              </c:numCache>
            </c:numRef>
          </c:val>
        </c:ser>
        <c:ser>
          <c:idx val="7"/>
          <c:order val="7"/>
          <c:tx>
            <c:strRef>
              <c:f>'1a) Einfluss Gütergruppen Agg1'!$L$7</c:f>
              <c:strCache>
                <c:ptCount val="1"/>
                <c:pt idx="0">
                  <c:v>Freizeit&amp;Unterhaltung (COICOP 9)</c:v>
                </c:pt>
              </c:strCache>
            </c:strRef>
          </c:tx>
          <c:invertIfNegative val="0"/>
          <c:cat>
            <c:strRef>
              <c:f>'1a) Einfluss Gütergruppen Agg1'!$B$8:$B$37</c:f>
              <c:strCache>
                <c:ptCount val="30"/>
                <c:pt idx="0">
                  <c:v>Direkter Einfluss der Konsumbereiche</c:v>
                </c:pt>
                <c:pt idx="1">
                  <c:v>Import: Nahrungsmittel und lebende Tiere</c:v>
                </c:pt>
                <c:pt idx="2">
                  <c:v>Import: Mineralische Brennstoffe, Schmiermittel und verwandte Erzeugnisse</c:v>
                </c:pt>
                <c:pt idx="3">
                  <c:v>Güter des Primären Sektors</c:v>
                </c:pt>
                <c:pt idx="4">
                  <c:v>Import: Maschinenbauerzeugnisse und Fahrzeuge</c:v>
                </c:pt>
                <c:pt idx="5">
                  <c:v>Import: Bearbeitete Waren</c:v>
                </c:pt>
                <c:pt idx="6">
                  <c:v>Import: Chemische Erzeugnisse</c:v>
                </c:pt>
                <c:pt idx="7">
                  <c:v>Import: Versch. Fertigwaren</c:v>
                </c:pt>
                <c:pt idx="8">
                  <c:v>Elektrizität, Gas und Wasser</c:v>
                </c:pt>
                <c:pt idx="9">
                  <c:v>Abfallwirtschaft</c:v>
                </c:pt>
                <c:pt idx="10">
                  <c:v>Transportdienstleistungen</c:v>
                </c:pt>
                <c:pt idx="11">
                  <c:v>Gastgewerbe</c:v>
                </c:pt>
                <c:pt idx="12">
                  <c:v>Import: Getränke und Tabak</c:v>
                </c:pt>
                <c:pt idx="13">
                  <c:v>Imports: Rohstoffe (ausgenommen Nahrungsmittel und mineralische Brennstoffe)</c:v>
                </c:pt>
                <c:pt idx="14">
                  <c:v>Andere Dienstleistungen</c:v>
                </c:pt>
                <c:pt idx="15">
                  <c:v>Nicht zuordenbar</c:v>
                </c:pt>
                <c:pt idx="16">
                  <c:v>Andere Konsumgüter</c:v>
                </c:pt>
                <c:pt idx="17">
                  <c:v>Import: Tierische und Pflanzlische Öle, Fette und Wachse</c:v>
                </c:pt>
                <c:pt idx="18">
                  <c:v>Baugewerbe</c:v>
                </c:pt>
                <c:pt idx="19">
                  <c:v>Handel</c:v>
                </c:pt>
                <c:pt idx="20">
                  <c:v>Elektrische Güter und Maschinen</c:v>
                </c:pt>
                <c:pt idx="21">
                  <c:v>Import: Waren und Warenverkehrsvorgänge</c:v>
                </c:pt>
                <c:pt idx="22">
                  <c:v>Nahrungsmittel, Getränke und Tabak</c:v>
                </c:pt>
                <c:pt idx="23">
                  <c:v>Gesundheit und Soziales</c:v>
                </c:pt>
                <c:pt idx="24">
                  <c:v>Mineralölprodukte</c:v>
                </c:pt>
                <c:pt idx="25">
                  <c:v>Bildungs Diensteistungen</c:v>
                </c:pt>
                <c:pt idx="26">
                  <c:v>Öffentliche Dienstleistungen</c:v>
                </c:pt>
                <c:pt idx="27">
                  <c:v>Chemikalien und Plastikprodukte</c:v>
                </c:pt>
                <c:pt idx="28">
                  <c:v>Textilprodukte</c:v>
                </c:pt>
                <c:pt idx="29">
                  <c:v>Fahrzezuge</c:v>
                </c:pt>
              </c:strCache>
            </c:strRef>
          </c:cat>
          <c:val>
            <c:numRef>
              <c:f>'1a) Einfluss Gütergruppen Agg1'!$L$8:$L$37</c:f>
              <c:numCache>
                <c:formatCode>0.000%</c:formatCode>
                <c:ptCount val="30"/>
                <c:pt idx="0">
                  <c:v>7.5407127808869718E-4</c:v>
                </c:pt>
                <c:pt idx="1">
                  <c:v>4.1338363787808046E-3</c:v>
                </c:pt>
                <c:pt idx="2">
                  <c:v>6.1781183829024214E-3</c:v>
                </c:pt>
                <c:pt idx="3">
                  <c:v>5.4446629083525853E-3</c:v>
                </c:pt>
                <c:pt idx="4">
                  <c:v>8.3408508296240642E-3</c:v>
                </c:pt>
                <c:pt idx="5">
                  <c:v>5.6136247541783112E-3</c:v>
                </c:pt>
                <c:pt idx="6">
                  <c:v>4.9634163686657021E-3</c:v>
                </c:pt>
                <c:pt idx="7">
                  <c:v>7.6041686860027317E-3</c:v>
                </c:pt>
                <c:pt idx="8">
                  <c:v>1.2227139903657684E-3</c:v>
                </c:pt>
                <c:pt idx="9">
                  <c:v>1.1733008033874021E-3</c:v>
                </c:pt>
                <c:pt idx="10">
                  <c:v>5.4153116503280431E-3</c:v>
                </c:pt>
                <c:pt idx="11">
                  <c:v>9.5943393695314765E-4</c:v>
                </c:pt>
                <c:pt idx="12">
                  <c:v>4.3711999846140202E-4</c:v>
                </c:pt>
                <c:pt idx="13">
                  <c:v>1.5643023447728598E-3</c:v>
                </c:pt>
                <c:pt idx="14">
                  <c:v>1.1173279043251165E-3</c:v>
                </c:pt>
                <c:pt idx="15">
                  <c:v>5.9179309782721775E-4</c:v>
                </c:pt>
                <c:pt idx="16">
                  <c:v>1.0432928821409457E-3</c:v>
                </c:pt>
                <c:pt idx="17">
                  <c:v>2.6272382094238777E-4</c:v>
                </c:pt>
                <c:pt idx="18">
                  <c:v>2.0979613000682605E-4</c:v>
                </c:pt>
                <c:pt idx="19">
                  <c:v>7.2651398564179401E-4</c:v>
                </c:pt>
                <c:pt idx="20">
                  <c:v>6.1360873843146633E-4</c:v>
                </c:pt>
                <c:pt idx="21">
                  <c:v>3.5074971186837775E-4</c:v>
                </c:pt>
                <c:pt idx="22">
                  <c:v>1.1372311162678393E-4</c:v>
                </c:pt>
                <c:pt idx="23">
                  <c:v>1.5546004635709192E-5</c:v>
                </c:pt>
                <c:pt idx="24">
                  <c:v>1.4808764035777991E-4</c:v>
                </c:pt>
                <c:pt idx="25">
                  <c:v>1.8997909579212451E-4</c:v>
                </c:pt>
                <c:pt idx="26">
                  <c:v>3.4829030897310261E-6</c:v>
                </c:pt>
                <c:pt idx="27">
                  <c:v>2.1731573689634381E-5</c:v>
                </c:pt>
                <c:pt idx="28">
                  <c:v>4.2681486397002038E-6</c:v>
                </c:pt>
                <c:pt idx="29">
                  <c:v>3.1830378391934954E-6</c:v>
                </c:pt>
              </c:numCache>
            </c:numRef>
          </c:val>
        </c:ser>
        <c:ser>
          <c:idx val="8"/>
          <c:order val="8"/>
          <c:tx>
            <c:strRef>
              <c:f>'1a) Einfluss Gütergruppen Agg1'!$M$7</c:f>
              <c:strCache>
                <c:ptCount val="1"/>
                <c:pt idx="0">
                  <c:v>Bildung (COICOP 10)</c:v>
                </c:pt>
              </c:strCache>
            </c:strRef>
          </c:tx>
          <c:invertIfNegative val="0"/>
          <c:cat>
            <c:strRef>
              <c:f>'1a) Einfluss Gütergruppen Agg1'!$B$8:$B$37</c:f>
              <c:strCache>
                <c:ptCount val="30"/>
                <c:pt idx="0">
                  <c:v>Direkter Einfluss der Konsumbereiche</c:v>
                </c:pt>
                <c:pt idx="1">
                  <c:v>Import: Nahrungsmittel und lebende Tiere</c:v>
                </c:pt>
                <c:pt idx="2">
                  <c:v>Import: Mineralische Brennstoffe, Schmiermittel und verwandte Erzeugnisse</c:v>
                </c:pt>
                <c:pt idx="3">
                  <c:v>Güter des Primären Sektors</c:v>
                </c:pt>
                <c:pt idx="4">
                  <c:v>Import: Maschinenbauerzeugnisse und Fahrzeuge</c:v>
                </c:pt>
                <c:pt idx="5">
                  <c:v>Import: Bearbeitete Waren</c:v>
                </c:pt>
                <c:pt idx="6">
                  <c:v>Import: Chemische Erzeugnisse</c:v>
                </c:pt>
                <c:pt idx="7">
                  <c:v>Import: Versch. Fertigwaren</c:v>
                </c:pt>
                <c:pt idx="8">
                  <c:v>Elektrizität, Gas und Wasser</c:v>
                </c:pt>
                <c:pt idx="9">
                  <c:v>Abfallwirtschaft</c:v>
                </c:pt>
                <c:pt idx="10">
                  <c:v>Transportdienstleistungen</c:v>
                </c:pt>
                <c:pt idx="11">
                  <c:v>Gastgewerbe</c:v>
                </c:pt>
                <c:pt idx="12">
                  <c:v>Import: Getränke und Tabak</c:v>
                </c:pt>
                <c:pt idx="13">
                  <c:v>Imports: Rohstoffe (ausgenommen Nahrungsmittel und mineralische Brennstoffe)</c:v>
                </c:pt>
                <c:pt idx="14">
                  <c:v>Andere Dienstleistungen</c:v>
                </c:pt>
                <c:pt idx="15">
                  <c:v>Nicht zuordenbar</c:v>
                </c:pt>
                <c:pt idx="16">
                  <c:v>Andere Konsumgüter</c:v>
                </c:pt>
                <c:pt idx="17">
                  <c:v>Import: Tierische und Pflanzlische Öle, Fette und Wachse</c:v>
                </c:pt>
                <c:pt idx="18">
                  <c:v>Baugewerbe</c:v>
                </c:pt>
                <c:pt idx="19">
                  <c:v>Handel</c:v>
                </c:pt>
                <c:pt idx="20">
                  <c:v>Elektrische Güter und Maschinen</c:v>
                </c:pt>
                <c:pt idx="21">
                  <c:v>Import: Waren und Warenverkehrsvorgänge</c:v>
                </c:pt>
                <c:pt idx="22">
                  <c:v>Nahrungsmittel, Getränke und Tabak</c:v>
                </c:pt>
                <c:pt idx="23">
                  <c:v>Gesundheit und Soziales</c:v>
                </c:pt>
                <c:pt idx="24">
                  <c:v>Mineralölprodukte</c:v>
                </c:pt>
                <c:pt idx="25">
                  <c:v>Bildungs Diensteistungen</c:v>
                </c:pt>
                <c:pt idx="26">
                  <c:v>Öffentliche Dienstleistungen</c:v>
                </c:pt>
                <c:pt idx="27">
                  <c:v>Chemikalien und Plastikprodukte</c:v>
                </c:pt>
                <c:pt idx="28">
                  <c:v>Textilprodukte</c:v>
                </c:pt>
                <c:pt idx="29">
                  <c:v>Fahrzezuge</c:v>
                </c:pt>
              </c:strCache>
            </c:strRef>
          </c:cat>
          <c:val>
            <c:numRef>
              <c:f>'1a) Einfluss Gütergruppen Agg1'!$M$8:$M$37</c:f>
              <c:numCache>
                <c:formatCode>0.000%</c:formatCode>
                <c:ptCount val="30"/>
                <c:pt idx="0">
                  <c:v>6.3989204906565541E-15</c:v>
                </c:pt>
                <c:pt idx="1">
                  <c:v>1.3124684698577885E-3</c:v>
                </c:pt>
                <c:pt idx="2">
                  <c:v>6.8576491683078524E-3</c:v>
                </c:pt>
                <c:pt idx="3">
                  <c:v>1.2284632024175308E-3</c:v>
                </c:pt>
                <c:pt idx="4">
                  <c:v>2.493591715109694E-3</c:v>
                </c:pt>
                <c:pt idx="5">
                  <c:v>3.010543756613168E-3</c:v>
                </c:pt>
                <c:pt idx="6">
                  <c:v>1.4693346535161575E-3</c:v>
                </c:pt>
                <c:pt idx="7">
                  <c:v>1.2666320829535986E-3</c:v>
                </c:pt>
                <c:pt idx="8">
                  <c:v>1.9731794078096344E-3</c:v>
                </c:pt>
                <c:pt idx="9">
                  <c:v>1.0197710972494633E-3</c:v>
                </c:pt>
                <c:pt idx="10">
                  <c:v>3.7091768981267813E-4</c:v>
                </c:pt>
                <c:pt idx="11">
                  <c:v>1.1508553147861371E-4</c:v>
                </c:pt>
                <c:pt idx="12">
                  <c:v>1.8605921301988697E-4</c:v>
                </c:pt>
                <c:pt idx="13">
                  <c:v>4.1685563516699278E-4</c:v>
                </c:pt>
                <c:pt idx="14">
                  <c:v>2.185370392196606E-4</c:v>
                </c:pt>
                <c:pt idx="15">
                  <c:v>2.4889833257076851E-4</c:v>
                </c:pt>
                <c:pt idx="16">
                  <c:v>5.0459297617510516E-4</c:v>
                </c:pt>
                <c:pt idx="17">
                  <c:v>1.1137727462267601E-4</c:v>
                </c:pt>
                <c:pt idx="18">
                  <c:v>4.2575471729121127E-4</c:v>
                </c:pt>
                <c:pt idx="19">
                  <c:v>1.1380580051697671E-4</c:v>
                </c:pt>
                <c:pt idx="20">
                  <c:v>2.1745878451775609E-4</c:v>
                </c:pt>
                <c:pt idx="21">
                  <c:v>2.2060372327691906E-4</c:v>
                </c:pt>
                <c:pt idx="22">
                  <c:v>4.9764379883952291E-5</c:v>
                </c:pt>
                <c:pt idx="23">
                  <c:v>1.5089977999845899E-6</c:v>
                </c:pt>
                <c:pt idx="24">
                  <c:v>1.2289400183027496E-4</c:v>
                </c:pt>
                <c:pt idx="25">
                  <c:v>2.5676532417921441E-3</c:v>
                </c:pt>
                <c:pt idx="26">
                  <c:v>1.0036495870890115E-6</c:v>
                </c:pt>
                <c:pt idx="27">
                  <c:v>5.4388623580045246E-6</c:v>
                </c:pt>
                <c:pt idx="28">
                  <c:v>2.1030167948671307E-6</c:v>
                </c:pt>
                <c:pt idx="29">
                  <c:v>1.0729041497456014E-6</c:v>
                </c:pt>
              </c:numCache>
            </c:numRef>
          </c:val>
        </c:ser>
        <c:ser>
          <c:idx val="9"/>
          <c:order val="9"/>
          <c:tx>
            <c:strRef>
              <c:f>'1a) Einfluss Gütergruppen Agg1'!$N$7</c:f>
              <c:strCache>
                <c:ptCount val="1"/>
                <c:pt idx="0">
                  <c:v>Gastgewerbe (COICOP 11)</c:v>
                </c:pt>
              </c:strCache>
            </c:strRef>
          </c:tx>
          <c:invertIfNegative val="0"/>
          <c:cat>
            <c:strRef>
              <c:f>'1a) Einfluss Gütergruppen Agg1'!$B$8:$B$37</c:f>
              <c:strCache>
                <c:ptCount val="30"/>
                <c:pt idx="0">
                  <c:v>Direkter Einfluss der Konsumbereiche</c:v>
                </c:pt>
                <c:pt idx="1">
                  <c:v>Import: Nahrungsmittel und lebende Tiere</c:v>
                </c:pt>
                <c:pt idx="2">
                  <c:v>Import: Mineralische Brennstoffe, Schmiermittel und verwandte Erzeugnisse</c:v>
                </c:pt>
                <c:pt idx="3">
                  <c:v>Güter des Primären Sektors</c:v>
                </c:pt>
                <c:pt idx="4">
                  <c:v>Import: Maschinenbauerzeugnisse und Fahrzeuge</c:v>
                </c:pt>
                <c:pt idx="5">
                  <c:v>Import: Bearbeitete Waren</c:v>
                </c:pt>
                <c:pt idx="6">
                  <c:v>Import: Chemische Erzeugnisse</c:v>
                </c:pt>
                <c:pt idx="7">
                  <c:v>Import: Versch. Fertigwaren</c:v>
                </c:pt>
                <c:pt idx="8">
                  <c:v>Elektrizität, Gas und Wasser</c:v>
                </c:pt>
                <c:pt idx="9">
                  <c:v>Abfallwirtschaft</c:v>
                </c:pt>
                <c:pt idx="10">
                  <c:v>Transportdienstleistungen</c:v>
                </c:pt>
                <c:pt idx="11">
                  <c:v>Gastgewerbe</c:v>
                </c:pt>
                <c:pt idx="12">
                  <c:v>Import: Getränke und Tabak</c:v>
                </c:pt>
                <c:pt idx="13">
                  <c:v>Imports: Rohstoffe (ausgenommen Nahrungsmittel und mineralische Brennstoffe)</c:v>
                </c:pt>
                <c:pt idx="14">
                  <c:v>Andere Dienstleistungen</c:v>
                </c:pt>
                <c:pt idx="15">
                  <c:v>Nicht zuordenbar</c:v>
                </c:pt>
                <c:pt idx="16">
                  <c:v>Andere Konsumgüter</c:v>
                </c:pt>
                <c:pt idx="17">
                  <c:v>Import: Tierische und Pflanzlische Öle, Fette und Wachse</c:v>
                </c:pt>
                <c:pt idx="18">
                  <c:v>Baugewerbe</c:v>
                </c:pt>
                <c:pt idx="19">
                  <c:v>Handel</c:v>
                </c:pt>
                <c:pt idx="20">
                  <c:v>Elektrische Güter und Maschinen</c:v>
                </c:pt>
                <c:pt idx="21">
                  <c:v>Import: Waren und Warenverkehrsvorgänge</c:v>
                </c:pt>
                <c:pt idx="22">
                  <c:v>Nahrungsmittel, Getränke und Tabak</c:v>
                </c:pt>
                <c:pt idx="23">
                  <c:v>Gesundheit und Soziales</c:v>
                </c:pt>
                <c:pt idx="24">
                  <c:v>Mineralölprodukte</c:v>
                </c:pt>
                <c:pt idx="25">
                  <c:v>Bildungs Diensteistungen</c:v>
                </c:pt>
                <c:pt idx="26">
                  <c:v>Öffentliche Dienstleistungen</c:v>
                </c:pt>
                <c:pt idx="27">
                  <c:v>Chemikalien und Plastikprodukte</c:v>
                </c:pt>
                <c:pt idx="28">
                  <c:v>Textilprodukte</c:v>
                </c:pt>
                <c:pt idx="29">
                  <c:v>Fahrzezuge</c:v>
                </c:pt>
              </c:strCache>
            </c:strRef>
          </c:cat>
          <c:val>
            <c:numRef>
              <c:f>'1a) Einfluss Gütergruppen Agg1'!$N$8:$N$37</c:f>
              <c:numCache>
                <c:formatCode>0.000%</c:formatCode>
                <c:ptCount val="30"/>
                <c:pt idx="0">
                  <c:v>6.3989204906565541E-15</c:v>
                </c:pt>
                <c:pt idx="1">
                  <c:v>1.0487459042709394E-2</c:v>
                </c:pt>
                <c:pt idx="2">
                  <c:v>5.8601856839330165E-3</c:v>
                </c:pt>
                <c:pt idx="3">
                  <c:v>9.3657869538226347E-3</c:v>
                </c:pt>
                <c:pt idx="4">
                  <c:v>1.8505468411422422E-3</c:v>
                </c:pt>
                <c:pt idx="5">
                  <c:v>2.274087585093159E-3</c:v>
                </c:pt>
                <c:pt idx="6">
                  <c:v>1.7719470474714795E-3</c:v>
                </c:pt>
                <c:pt idx="7">
                  <c:v>8.9504966556017986E-4</c:v>
                </c:pt>
                <c:pt idx="8">
                  <c:v>1.6847256893190961E-3</c:v>
                </c:pt>
                <c:pt idx="9">
                  <c:v>1.4571916813656857E-3</c:v>
                </c:pt>
                <c:pt idx="10">
                  <c:v>6.3619949433110182E-4</c:v>
                </c:pt>
                <c:pt idx="11">
                  <c:v>1.6326039833971177E-2</c:v>
                </c:pt>
                <c:pt idx="12">
                  <c:v>1.4849003710099855E-3</c:v>
                </c:pt>
                <c:pt idx="13">
                  <c:v>7.068170531072187E-4</c:v>
                </c:pt>
                <c:pt idx="14">
                  <c:v>2.5131091702641816E-4</c:v>
                </c:pt>
                <c:pt idx="15">
                  <c:v>8.3946060168349804E-4</c:v>
                </c:pt>
                <c:pt idx="16">
                  <c:v>4.0952158018412452E-4</c:v>
                </c:pt>
                <c:pt idx="17">
                  <c:v>8.5508425359658155E-4</c:v>
                </c:pt>
                <c:pt idx="18">
                  <c:v>2.0680782674463121E-4</c:v>
                </c:pt>
                <c:pt idx="19">
                  <c:v>1.8441863745117864E-4</c:v>
                </c:pt>
                <c:pt idx="20">
                  <c:v>1.5194046043632122E-4</c:v>
                </c:pt>
                <c:pt idx="21">
                  <c:v>1.3708105473324942E-4</c:v>
                </c:pt>
                <c:pt idx="22">
                  <c:v>3.97105090461519E-4</c:v>
                </c:pt>
                <c:pt idx="23">
                  <c:v>1.7425596699772706E-6</c:v>
                </c:pt>
                <c:pt idx="24">
                  <c:v>1.1717059521261654E-4</c:v>
                </c:pt>
                <c:pt idx="25">
                  <c:v>8.494327468963893E-7</c:v>
                </c:pt>
                <c:pt idx="26">
                  <c:v>1.3514170398293331E-6</c:v>
                </c:pt>
                <c:pt idx="27">
                  <c:v>5.5806651323412898E-6</c:v>
                </c:pt>
                <c:pt idx="28">
                  <c:v>1.5720297681051968E-6</c:v>
                </c:pt>
                <c:pt idx="29">
                  <c:v>1.0016297328606426E-6</c:v>
                </c:pt>
              </c:numCache>
            </c:numRef>
          </c:val>
        </c:ser>
        <c:ser>
          <c:idx val="10"/>
          <c:order val="10"/>
          <c:tx>
            <c:strRef>
              <c:f>'1a) Einfluss Gütergruppen Agg1'!$O$7</c:f>
              <c:strCache>
                <c:ptCount val="1"/>
                <c:pt idx="0">
                  <c:v>Andere Güter (COICOP 12)</c:v>
                </c:pt>
              </c:strCache>
            </c:strRef>
          </c:tx>
          <c:invertIfNegative val="0"/>
          <c:cat>
            <c:strRef>
              <c:f>'1a) Einfluss Gütergruppen Agg1'!$B$8:$B$37</c:f>
              <c:strCache>
                <c:ptCount val="30"/>
                <c:pt idx="0">
                  <c:v>Direkter Einfluss der Konsumbereiche</c:v>
                </c:pt>
                <c:pt idx="1">
                  <c:v>Import: Nahrungsmittel und lebende Tiere</c:v>
                </c:pt>
                <c:pt idx="2">
                  <c:v>Import: Mineralische Brennstoffe, Schmiermittel und verwandte Erzeugnisse</c:v>
                </c:pt>
                <c:pt idx="3">
                  <c:v>Güter des Primären Sektors</c:v>
                </c:pt>
                <c:pt idx="4">
                  <c:v>Import: Maschinenbauerzeugnisse und Fahrzeuge</c:v>
                </c:pt>
                <c:pt idx="5">
                  <c:v>Import: Bearbeitete Waren</c:v>
                </c:pt>
                <c:pt idx="6">
                  <c:v>Import: Chemische Erzeugnisse</c:v>
                </c:pt>
                <c:pt idx="7">
                  <c:v>Import: Versch. Fertigwaren</c:v>
                </c:pt>
                <c:pt idx="8">
                  <c:v>Elektrizität, Gas und Wasser</c:v>
                </c:pt>
                <c:pt idx="9">
                  <c:v>Abfallwirtschaft</c:v>
                </c:pt>
                <c:pt idx="10">
                  <c:v>Transportdienstleistungen</c:v>
                </c:pt>
                <c:pt idx="11">
                  <c:v>Gastgewerbe</c:v>
                </c:pt>
                <c:pt idx="12">
                  <c:v>Import: Getränke und Tabak</c:v>
                </c:pt>
                <c:pt idx="13">
                  <c:v>Imports: Rohstoffe (ausgenommen Nahrungsmittel und mineralische Brennstoffe)</c:v>
                </c:pt>
                <c:pt idx="14">
                  <c:v>Andere Dienstleistungen</c:v>
                </c:pt>
                <c:pt idx="15">
                  <c:v>Nicht zuordenbar</c:v>
                </c:pt>
                <c:pt idx="16">
                  <c:v>Andere Konsumgüter</c:v>
                </c:pt>
                <c:pt idx="17">
                  <c:v>Import: Tierische und Pflanzlische Öle, Fette und Wachse</c:v>
                </c:pt>
                <c:pt idx="18">
                  <c:v>Baugewerbe</c:v>
                </c:pt>
                <c:pt idx="19">
                  <c:v>Handel</c:v>
                </c:pt>
                <c:pt idx="20">
                  <c:v>Elektrische Güter und Maschinen</c:v>
                </c:pt>
                <c:pt idx="21">
                  <c:v>Import: Waren und Warenverkehrsvorgänge</c:v>
                </c:pt>
                <c:pt idx="22">
                  <c:v>Nahrungsmittel, Getränke und Tabak</c:v>
                </c:pt>
                <c:pt idx="23">
                  <c:v>Gesundheit und Soziales</c:v>
                </c:pt>
                <c:pt idx="24">
                  <c:v>Mineralölprodukte</c:v>
                </c:pt>
                <c:pt idx="25">
                  <c:v>Bildungs Diensteistungen</c:v>
                </c:pt>
                <c:pt idx="26">
                  <c:v>Öffentliche Dienstleistungen</c:v>
                </c:pt>
                <c:pt idx="27">
                  <c:v>Chemikalien und Plastikprodukte</c:v>
                </c:pt>
                <c:pt idx="28">
                  <c:v>Textilprodukte</c:v>
                </c:pt>
                <c:pt idx="29">
                  <c:v>Fahrzezuge</c:v>
                </c:pt>
              </c:strCache>
            </c:strRef>
          </c:cat>
          <c:val>
            <c:numRef>
              <c:f>'1a) Einfluss Gütergruppen Agg1'!$O$8:$O$37</c:f>
              <c:numCache>
                <c:formatCode>0.000%</c:formatCode>
                <c:ptCount val="30"/>
                <c:pt idx="0">
                  <c:v>9.0436665741833609E-5</c:v>
                </c:pt>
                <c:pt idx="1">
                  <c:v>4.4289746435218516E-4</c:v>
                </c:pt>
                <c:pt idx="2">
                  <c:v>4.0352436697800873E-3</c:v>
                </c:pt>
                <c:pt idx="3">
                  <c:v>5.7533844529022375E-4</c:v>
                </c:pt>
                <c:pt idx="4">
                  <c:v>4.0407297690948623E-3</c:v>
                </c:pt>
                <c:pt idx="5">
                  <c:v>4.1966716318719999E-3</c:v>
                </c:pt>
                <c:pt idx="6">
                  <c:v>7.2752523702424871E-3</c:v>
                </c:pt>
                <c:pt idx="7">
                  <c:v>4.1332337623655553E-3</c:v>
                </c:pt>
                <c:pt idx="8">
                  <c:v>1.0318823415302206E-3</c:v>
                </c:pt>
                <c:pt idx="9">
                  <c:v>1.5057060340277759E-3</c:v>
                </c:pt>
                <c:pt idx="10">
                  <c:v>5.2366274278306708E-4</c:v>
                </c:pt>
                <c:pt idx="11">
                  <c:v>1.5750296635376842E-4</c:v>
                </c:pt>
                <c:pt idx="12">
                  <c:v>5.1292009850032055E-5</c:v>
                </c:pt>
                <c:pt idx="13">
                  <c:v>1.4267557034868333E-3</c:v>
                </c:pt>
                <c:pt idx="14">
                  <c:v>5.8367727290652132E-3</c:v>
                </c:pt>
                <c:pt idx="15">
                  <c:v>2.8902944732061572E-4</c:v>
                </c:pt>
                <c:pt idx="16">
                  <c:v>5.0993437081650421E-4</c:v>
                </c:pt>
                <c:pt idx="17">
                  <c:v>5.9426260518368403E-5</c:v>
                </c:pt>
                <c:pt idx="18">
                  <c:v>1.4007033630527067E-4</c:v>
                </c:pt>
                <c:pt idx="19">
                  <c:v>4.0490493059619883E-4</c:v>
                </c:pt>
                <c:pt idx="20">
                  <c:v>1.4983661562819678E-4</c:v>
                </c:pt>
                <c:pt idx="21">
                  <c:v>2.407788480971791E-4</c:v>
                </c:pt>
                <c:pt idx="22">
                  <c:v>1.347278092599481E-5</c:v>
                </c:pt>
                <c:pt idx="23">
                  <c:v>4.5878745344480454E-5</c:v>
                </c:pt>
                <c:pt idx="24">
                  <c:v>9.5969114016420236E-5</c:v>
                </c:pt>
                <c:pt idx="25">
                  <c:v>3.1987172327025234E-6</c:v>
                </c:pt>
                <c:pt idx="26">
                  <c:v>1.8913270198897968E-5</c:v>
                </c:pt>
                <c:pt idx="27">
                  <c:v>2.7599219300898104E-5</c:v>
                </c:pt>
                <c:pt idx="28">
                  <c:v>1.0290910484126888E-6</c:v>
                </c:pt>
                <c:pt idx="29">
                  <c:v>1.8213457247294981E-6</c:v>
                </c:pt>
              </c:numCache>
            </c:numRef>
          </c:val>
        </c:ser>
        <c:ser>
          <c:idx val="11"/>
          <c:order val="11"/>
          <c:tx>
            <c:strRef>
              <c:f>'1a) Einfluss Gütergruppen Agg1'!$P$7</c:f>
              <c:strCache>
                <c:ptCount val="1"/>
                <c:pt idx="0">
                  <c:v>Endnachfrage Staat (COICOP 14)</c:v>
                </c:pt>
              </c:strCache>
            </c:strRef>
          </c:tx>
          <c:invertIfNegative val="0"/>
          <c:cat>
            <c:strRef>
              <c:f>'1a) Einfluss Gütergruppen Agg1'!$B$8:$B$37</c:f>
              <c:strCache>
                <c:ptCount val="30"/>
                <c:pt idx="0">
                  <c:v>Direkter Einfluss der Konsumbereiche</c:v>
                </c:pt>
                <c:pt idx="1">
                  <c:v>Import: Nahrungsmittel und lebende Tiere</c:v>
                </c:pt>
                <c:pt idx="2">
                  <c:v>Import: Mineralische Brennstoffe, Schmiermittel und verwandte Erzeugnisse</c:v>
                </c:pt>
                <c:pt idx="3">
                  <c:v>Güter des Primären Sektors</c:v>
                </c:pt>
                <c:pt idx="4">
                  <c:v>Import: Maschinenbauerzeugnisse und Fahrzeuge</c:v>
                </c:pt>
                <c:pt idx="5">
                  <c:v>Import: Bearbeitete Waren</c:v>
                </c:pt>
                <c:pt idx="6">
                  <c:v>Import: Chemische Erzeugnisse</c:v>
                </c:pt>
                <c:pt idx="7">
                  <c:v>Import: Versch. Fertigwaren</c:v>
                </c:pt>
                <c:pt idx="8">
                  <c:v>Elektrizität, Gas und Wasser</c:v>
                </c:pt>
                <c:pt idx="9">
                  <c:v>Abfallwirtschaft</c:v>
                </c:pt>
                <c:pt idx="10">
                  <c:v>Transportdienstleistungen</c:v>
                </c:pt>
                <c:pt idx="11">
                  <c:v>Gastgewerbe</c:v>
                </c:pt>
                <c:pt idx="12">
                  <c:v>Import: Getränke und Tabak</c:v>
                </c:pt>
                <c:pt idx="13">
                  <c:v>Imports: Rohstoffe (ausgenommen Nahrungsmittel und mineralische Brennstoffe)</c:v>
                </c:pt>
                <c:pt idx="14">
                  <c:v>Andere Dienstleistungen</c:v>
                </c:pt>
                <c:pt idx="15">
                  <c:v>Nicht zuordenbar</c:v>
                </c:pt>
                <c:pt idx="16">
                  <c:v>Andere Konsumgüter</c:v>
                </c:pt>
                <c:pt idx="17">
                  <c:v>Import: Tierische und Pflanzlische Öle, Fette und Wachse</c:v>
                </c:pt>
                <c:pt idx="18">
                  <c:v>Baugewerbe</c:v>
                </c:pt>
                <c:pt idx="19">
                  <c:v>Handel</c:v>
                </c:pt>
                <c:pt idx="20">
                  <c:v>Elektrische Güter und Maschinen</c:v>
                </c:pt>
                <c:pt idx="21">
                  <c:v>Import: Waren und Warenverkehrsvorgänge</c:v>
                </c:pt>
                <c:pt idx="22">
                  <c:v>Nahrungsmittel, Getränke und Tabak</c:v>
                </c:pt>
                <c:pt idx="23">
                  <c:v>Gesundheit und Soziales</c:v>
                </c:pt>
                <c:pt idx="24">
                  <c:v>Mineralölprodukte</c:v>
                </c:pt>
                <c:pt idx="25">
                  <c:v>Bildungs Diensteistungen</c:v>
                </c:pt>
                <c:pt idx="26">
                  <c:v>Öffentliche Dienstleistungen</c:v>
                </c:pt>
                <c:pt idx="27">
                  <c:v>Chemikalien und Plastikprodukte</c:v>
                </c:pt>
                <c:pt idx="28">
                  <c:v>Textilprodukte</c:v>
                </c:pt>
                <c:pt idx="29">
                  <c:v>Fahrzezuge</c:v>
                </c:pt>
              </c:strCache>
            </c:strRef>
          </c:cat>
          <c:val>
            <c:numRef>
              <c:f>'1a) Einfluss Gütergruppen Agg1'!$P$8:$P$37</c:f>
              <c:numCache>
                <c:formatCode>0.000%</c:formatCode>
                <c:ptCount val="30"/>
                <c:pt idx="0">
                  <c:v>6.3989204906565541E-15</c:v>
                </c:pt>
                <c:pt idx="1">
                  <c:v>1.0773639987519063E-3</c:v>
                </c:pt>
                <c:pt idx="2">
                  <c:v>5.0789627353535777E-3</c:v>
                </c:pt>
                <c:pt idx="3">
                  <c:v>1.9301144017946235E-3</c:v>
                </c:pt>
                <c:pt idx="4">
                  <c:v>3.8126592388892187E-3</c:v>
                </c:pt>
                <c:pt idx="5">
                  <c:v>4.8984761686945719E-3</c:v>
                </c:pt>
                <c:pt idx="6">
                  <c:v>2.6072170812675823E-3</c:v>
                </c:pt>
                <c:pt idx="7">
                  <c:v>1.483616014007991E-3</c:v>
                </c:pt>
                <c:pt idx="8">
                  <c:v>1.0340255063714054E-3</c:v>
                </c:pt>
                <c:pt idx="9">
                  <c:v>3.065414284169273E-3</c:v>
                </c:pt>
                <c:pt idx="10">
                  <c:v>7.0231668472585699E-4</c:v>
                </c:pt>
                <c:pt idx="11">
                  <c:v>1.4363744962218032E-4</c:v>
                </c:pt>
                <c:pt idx="12">
                  <c:v>1.053966231125527E-4</c:v>
                </c:pt>
                <c:pt idx="13">
                  <c:v>6.5286858121250393E-4</c:v>
                </c:pt>
                <c:pt idx="14">
                  <c:v>1.0917089757463889E-3</c:v>
                </c:pt>
                <c:pt idx="15">
                  <c:v>6.3279458326849156E-4</c:v>
                </c:pt>
                <c:pt idx="16">
                  <c:v>1.0069378627320534E-3</c:v>
                </c:pt>
                <c:pt idx="17">
                  <c:v>6.5755893906608209E-5</c:v>
                </c:pt>
                <c:pt idx="18">
                  <c:v>9.1869962677695242E-4</c:v>
                </c:pt>
                <c:pt idx="19">
                  <c:v>1.7848026942004455E-4</c:v>
                </c:pt>
                <c:pt idx="20">
                  <c:v>3.8183411406528825E-4</c:v>
                </c:pt>
                <c:pt idx="21">
                  <c:v>3.4824369507413408E-4</c:v>
                </c:pt>
                <c:pt idx="22">
                  <c:v>2.7186443797891811E-5</c:v>
                </c:pt>
                <c:pt idx="23">
                  <c:v>1.2388936320107646E-6</c:v>
                </c:pt>
                <c:pt idx="24">
                  <c:v>1.3299954362398179E-4</c:v>
                </c:pt>
                <c:pt idx="25">
                  <c:v>6.7949388273248594E-6</c:v>
                </c:pt>
                <c:pt idx="26">
                  <c:v>1.7870941694936185E-3</c:v>
                </c:pt>
                <c:pt idx="27">
                  <c:v>9.2750718254431932E-6</c:v>
                </c:pt>
                <c:pt idx="28">
                  <c:v>1.0955796670240472E-6</c:v>
                </c:pt>
                <c:pt idx="29">
                  <c:v>1.7470386816040509E-6</c:v>
                </c:pt>
              </c:numCache>
            </c:numRef>
          </c:val>
        </c:ser>
        <c:dLbls>
          <c:showLegendKey val="0"/>
          <c:showVal val="0"/>
          <c:showCatName val="0"/>
          <c:showSerName val="0"/>
          <c:showPercent val="0"/>
          <c:showBubbleSize val="0"/>
        </c:dLbls>
        <c:gapWidth val="55"/>
        <c:gapDepth val="55"/>
        <c:shape val="box"/>
        <c:axId val="186223616"/>
        <c:axId val="186233600"/>
        <c:axId val="0"/>
      </c:bar3DChart>
      <c:catAx>
        <c:axId val="186223616"/>
        <c:scaling>
          <c:orientation val="minMax"/>
        </c:scaling>
        <c:delete val="0"/>
        <c:axPos val="l"/>
        <c:majorTickMark val="none"/>
        <c:minorTickMark val="none"/>
        <c:tickLblPos val="nextTo"/>
        <c:crossAx val="186233600"/>
        <c:crosses val="autoZero"/>
        <c:auto val="1"/>
        <c:lblAlgn val="ctr"/>
        <c:lblOffset val="100"/>
        <c:noMultiLvlLbl val="0"/>
      </c:catAx>
      <c:valAx>
        <c:axId val="186233600"/>
        <c:scaling>
          <c:orientation val="minMax"/>
        </c:scaling>
        <c:delete val="0"/>
        <c:axPos val="b"/>
        <c:majorGridlines/>
        <c:numFmt formatCode="0%" sourceLinked="1"/>
        <c:majorTickMark val="none"/>
        <c:minorTickMark val="none"/>
        <c:tickLblPos val="nextTo"/>
        <c:crossAx val="186223616"/>
        <c:crosses val="autoZero"/>
        <c:crossBetween val="between"/>
      </c:valAx>
    </c:plotArea>
    <c:legend>
      <c:legendPos val="r"/>
      <c:layout>
        <c:manualLayout>
          <c:xMode val="edge"/>
          <c:yMode val="edge"/>
          <c:x val="0.77255039400816961"/>
          <c:y val="0.15480203045685317"/>
          <c:w val="0.22027829215066771"/>
          <c:h val="0.71064966625364989"/>
        </c:manualLayout>
      </c:layout>
      <c:overlay val="0"/>
    </c:legend>
    <c:plotVisOnly val="1"/>
    <c:dispBlanksAs val="gap"/>
    <c:showDLblsOverMax val="0"/>
  </c:chart>
  <c:printSettings>
    <c:headerFooter/>
    <c:pageMargins b="0.78740157499999996" l="0.70000000000000062" r="0.70000000000000062" t="0.78740157499999996"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400"/>
            </a:pPr>
            <a:r>
              <a:rPr lang="en-US" sz="1400"/>
              <a:t>Abbildung 1: Zusammensetzung der</a:t>
            </a:r>
            <a:r>
              <a:rPr lang="en-US" sz="1400" baseline="0"/>
              <a:t> Umweltbelastung der Konsumbereiche nach Gütergruppen </a:t>
            </a:r>
          </a:p>
          <a:p>
            <a:pPr algn="l">
              <a:defRPr sz="1400"/>
            </a:pPr>
            <a:r>
              <a:rPr lang="en-US" sz="1400" b="0" baseline="0"/>
              <a:t>(alle Umweltbelastungen über den ganzen Lebensweg) </a:t>
            </a:r>
            <a:endParaRPr lang="en-US" sz="1400" b="0"/>
          </a:p>
        </c:rich>
      </c:tx>
      <c:overlay val="0"/>
    </c:title>
    <c:autoTitleDeleted val="0"/>
    <c:view3D>
      <c:rotX val="15"/>
      <c:rotY val="20"/>
      <c:rAngAx val="1"/>
    </c:view3D>
    <c:floor>
      <c:thickness val="0"/>
    </c:floor>
    <c:sideWall>
      <c:thickness val="0"/>
    </c:sideWall>
    <c:backWall>
      <c:thickness val="0"/>
    </c:backWall>
    <c:plotArea>
      <c:layout/>
      <c:bar3DChart>
        <c:barDir val="bar"/>
        <c:grouping val="percentStacked"/>
        <c:varyColors val="0"/>
        <c:ser>
          <c:idx val="0"/>
          <c:order val="0"/>
          <c:tx>
            <c:strRef>
              <c:f>'1a) Einfluss Gütergruppen Agg1'!$B$8</c:f>
              <c:strCache>
                <c:ptCount val="1"/>
                <c:pt idx="0">
                  <c:v>Direkter Einfluss der Konsumbereiche</c:v>
                </c:pt>
              </c:strCache>
            </c:strRef>
          </c:tx>
          <c:invertIfNegative val="0"/>
          <c:cat>
            <c:strRef>
              <c:f>'1a) Einfluss Gütergruppen Agg1'!$E$7:$P$7</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'1a) Einfluss Gütergruppen Agg1'!$E$8:$P$8</c:f>
              <c:numCache>
                <c:formatCode>0.000%</c:formatCode>
                <c:ptCount val="12"/>
                <c:pt idx="0">
                  <c:v>6.3989204906565541E-15</c:v>
                </c:pt>
                <c:pt idx="1">
                  <c:v>6.3989204906565541E-15</c:v>
                </c:pt>
                <c:pt idx="2">
                  <c:v>6.1589740989946254E-2</c:v>
                </c:pt>
                <c:pt idx="3">
                  <c:v>1.4685996879554015E-3</c:v>
                </c:pt>
                <c:pt idx="4">
                  <c:v>6.3989204906565541E-15</c:v>
                </c:pt>
                <c:pt idx="5">
                  <c:v>6.5459454237357481E-2</c:v>
                </c:pt>
                <c:pt idx="6">
                  <c:v>3.5122297556443245E-6</c:v>
                </c:pt>
                <c:pt idx="7">
                  <c:v>7.5407127808869718E-4</c:v>
                </c:pt>
                <c:pt idx="8">
                  <c:v>6.3989204906565541E-15</c:v>
                </c:pt>
                <c:pt idx="9">
                  <c:v>6.3989204906565541E-15</c:v>
                </c:pt>
                <c:pt idx="10">
                  <c:v>9.0436665741833609E-5</c:v>
                </c:pt>
                <c:pt idx="11">
                  <c:v>6.3989204906565541E-15</c:v>
                </c:pt>
              </c:numCache>
            </c:numRef>
          </c:val>
        </c:ser>
        <c:ser>
          <c:idx val="1"/>
          <c:order val="1"/>
          <c:tx>
            <c:strRef>
              <c:f>'1a) Einfluss Gütergruppen Agg1'!$B$9</c:f>
              <c:strCache>
                <c:ptCount val="1"/>
                <c:pt idx="0">
                  <c:v>Import: Nahrungsmittel und lebende Tiere</c:v>
                </c:pt>
              </c:strCache>
            </c:strRef>
          </c:tx>
          <c:spPr>
            <a:solidFill>
              <a:srgbClr val="FF0000"/>
            </a:solidFill>
          </c:spPr>
          <c:invertIfNegative val="0"/>
          <c:cat>
            <c:strRef>
              <c:f>'1a) Einfluss Gütergruppen Agg1'!$E$7:$P$7</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'1a) Einfluss Gütergruppen Agg1'!$E$9:$P$9</c:f>
              <c:numCache>
                <c:formatCode>0.000%</c:formatCode>
                <c:ptCount val="12"/>
                <c:pt idx="0">
                  <c:v>0.10360087406784062</c:v>
                </c:pt>
                <c:pt idx="1">
                  <c:v>6.2413936379531056E-5</c:v>
                </c:pt>
                <c:pt idx="2">
                  <c:v>1.6925008662964287E-3</c:v>
                </c:pt>
                <c:pt idx="3">
                  <c:v>2.877951308871023E-4</c:v>
                </c:pt>
                <c:pt idx="4">
                  <c:v>4.7995050232677488E-3</c:v>
                </c:pt>
                <c:pt idx="5">
                  <c:v>1.9459582160194307E-4</c:v>
                </c:pt>
                <c:pt idx="6">
                  <c:v>4.5423969583092398E-5</c:v>
                </c:pt>
                <c:pt idx="7">
                  <c:v>4.1338363787808046E-3</c:v>
                </c:pt>
                <c:pt idx="8">
                  <c:v>1.3124684698577885E-3</c:v>
                </c:pt>
                <c:pt idx="9">
                  <c:v>1.0487459042709394E-2</c:v>
                </c:pt>
                <c:pt idx="10">
                  <c:v>4.4289746435218516E-4</c:v>
                </c:pt>
                <c:pt idx="11">
                  <c:v>1.0773639987519063E-3</c:v>
                </c:pt>
              </c:numCache>
            </c:numRef>
          </c:val>
        </c:ser>
        <c:ser>
          <c:idx val="2"/>
          <c:order val="2"/>
          <c:tx>
            <c:strRef>
              <c:f>'1a) Einfluss Gütergruppen Agg1'!$B$10</c:f>
              <c:strCache>
                <c:ptCount val="1"/>
                <c:pt idx="0">
                  <c:v>Import: Mineralische Brennstoffe, Schmiermittel und verwandte Erzeugnisse</c:v>
                </c:pt>
              </c:strCache>
            </c:strRef>
          </c:tx>
          <c:spPr>
            <a:solidFill>
              <a:srgbClr val="00B050"/>
            </a:solidFill>
          </c:spPr>
          <c:invertIfNegative val="0"/>
          <c:cat>
            <c:strRef>
              <c:f>'1a) Einfluss Gütergruppen Agg1'!$E$7:$P$7</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'1a) Einfluss Gütergruppen Agg1'!$E$10:$P$10</c:f>
              <c:numCache>
                <c:formatCode>0.000%</c:formatCode>
                <c:ptCount val="12"/>
                <c:pt idx="0">
                  <c:v>9.608296593425672E-3</c:v>
                </c:pt>
                <c:pt idx="1">
                  <c:v>8.1714538752965943E-4</c:v>
                </c:pt>
                <c:pt idx="2">
                  <c:v>5.6826042226476803E-2</c:v>
                </c:pt>
                <c:pt idx="3">
                  <c:v>1.6833541534809566E-3</c:v>
                </c:pt>
                <c:pt idx="4">
                  <c:v>7.5319150088469147E-3</c:v>
                </c:pt>
                <c:pt idx="5">
                  <c:v>2.2077099446103445E-2</c:v>
                </c:pt>
                <c:pt idx="6">
                  <c:v>1.3821699221726062E-3</c:v>
                </c:pt>
                <c:pt idx="7">
                  <c:v>6.1781183829024214E-3</c:v>
                </c:pt>
                <c:pt idx="8">
                  <c:v>6.8576491683078524E-3</c:v>
                </c:pt>
                <c:pt idx="9">
                  <c:v>5.8601856839330165E-3</c:v>
                </c:pt>
                <c:pt idx="10">
                  <c:v>4.0352436697800873E-3</c:v>
                </c:pt>
                <c:pt idx="11">
                  <c:v>5.0789627353535777E-3</c:v>
                </c:pt>
              </c:numCache>
            </c:numRef>
          </c:val>
        </c:ser>
        <c:ser>
          <c:idx val="3"/>
          <c:order val="3"/>
          <c:tx>
            <c:strRef>
              <c:f>'1a) Einfluss Gütergruppen Agg1'!$B$11</c:f>
              <c:strCache>
                <c:ptCount val="1"/>
                <c:pt idx="0">
                  <c:v>Güter des Primären Sektors</c:v>
                </c:pt>
              </c:strCache>
            </c:strRef>
          </c:tx>
          <c:invertIfNegative val="0"/>
          <c:cat>
            <c:strRef>
              <c:f>'1a) Einfluss Gütergruppen Agg1'!$E$7:$P$7</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'1a) Einfluss Gütergruppen Agg1'!$E$11:$P$11</c:f>
              <c:numCache>
                <c:formatCode>0.000%</c:formatCode>
                <c:ptCount val="12"/>
                <c:pt idx="0">
                  <c:v>9.6836144562388565E-2</c:v>
                </c:pt>
                <c:pt idx="1">
                  <c:v>7.4955979091776502E-5</c:v>
                </c:pt>
                <c:pt idx="2">
                  <c:v>4.3050217464526714E-3</c:v>
                </c:pt>
                <c:pt idx="3">
                  <c:v>5.971015052350046E-4</c:v>
                </c:pt>
                <c:pt idx="4">
                  <c:v>4.0035642896212205E-3</c:v>
                </c:pt>
                <c:pt idx="5">
                  <c:v>2.4567251496468418E-4</c:v>
                </c:pt>
                <c:pt idx="6">
                  <c:v>5.5402042178386579E-5</c:v>
                </c:pt>
                <c:pt idx="7">
                  <c:v>5.4446629083525853E-3</c:v>
                </c:pt>
                <c:pt idx="8">
                  <c:v>1.2284632024175308E-3</c:v>
                </c:pt>
                <c:pt idx="9">
                  <c:v>9.3657869538226347E-3</c:v>
                </c:pt>
                <c:pt idx="10">
                  <c:v>5.7533844529022375E-4</c:v>
                </c:pt>
                <c:pt idx="11">
                  <c:v>1.9301144017946235E-3</c:v>
                </c:pt>
              </c:numCache>
            </c:numRef>
          </c:val>
        </c:ser>
        <c:ser>
          <c:idx val="4"/>
          <c:order val="4"/>
          <c:tx>
            <c:strRef>
              <c:f>'1a) Einfluss Gütergruppen Agg1'!$B$12</c:f>
              <c:strCache>
                <c:ptCount val="1"/>
                <c:pt idx="0">
                  <c:v>Import: Maschinenbauerzeugnisse und Fahrzeuge</c:v>
                </c:pt>
              </c:strCache>
            </c:strRef>
          </c:tx>
          <c:invertIfNegative val="0"/>
          <c:cat>
            <c:strRef>
              <c:f>'1a) Einfluss Gütergruppen Agg1'!$E$7:$P$7</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'1a) Einfluss Gütergruppen Agg1'!$E$12:$P$12</c:f>
              <c:numCache>
                <c:formatCode>0.000%</c:formatCode>
                <c:ptCount val="12"/>
                <c:pt idx="0">
                  <c:v>5.918342432842459E-3</c:v>
                </c:pt>
                <c:pt idx="1">
                  <c:v>8.6011164526838548E-4</c:v>
                </c:pt>
                <c:pt idx="2">
                  <c:v>1.1262269499280501E-2</c:v>
                </c:pt>
                <c:pt idx="3">
                  <c:v>3.5193563358322318E-3</c:v>
                </c:pt>
                <c:pt idx="4">
                  <c:v>8.5085122893250459E-3</c:v>
                </c:pt>
                <c:pt idx="5">
                  <c:v>1.5474714186714884E-2</c:v>
                </c:pt>
                <c:pt idx="6">
                  <c:v>3.5293983448258961E-3</c:v>
                </c:pt>
                <c:pt idx="7">
                  <c:v>8.3408508296240642E-3</c:v>
                </c:pt>
                <c:pt idx="8">
                  <c:v>2.493591715109694E-3</c:v>
                </c:pt>
                <c:pt idx="9">
                  <c:v>1.8505468411422422E-3</c:v>
                </c:pt>
                <c:pt idx="10">
                  <c:v>4.0407297690948623E-3</c:v>
                </c:pt>
                <c:pt idx="11">
                  <c:v>3.8126592388892187E-3</c:v>
                </c:pt>
              </c:numCache>
            </c:numRef>
          </c:val>
        </c:ser>
        <c:ser>
          <c:idx val="5"/>
          <c:order val="5"/>
          <c:tx>
            <c:strRef>
              <c:f>'1a) Einfluss Gütergruppen Agg1'!$B$13</c:f>
              <c:strCache>
                <c:ptCount val="1"/>
                <c:pt idx="0">
                  <c:v>Import: Bearbeitete Waren</c:v>
                </c:pt>
              </c:strCache>
            </c:strRef>
          </c:tx>
          <c:invertIfNegative val="0"/>
          <c:cat>
            <c:strRef>
              <c:f>'1a) Einfluss Gütergruppen Agg1'!$E$7:$P$7</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'1a) Einfluss Gütergruppen Agg1'!$E$13:$P$13</c:f>
              <c:numCache>
                <c:formatCode>0.000%</c:formatCode>
                <c:ptCount val="12"/>
                <c:pt idx="0">
                  <c:v>6.2985665616425122E-3</c:v>
                </c:pt>
                <c:pt idx="1">
                  <c:v>1.4395534447332477E-3</c:v>
                </c:pt>
                <c:pt idx="2">
                  <c:v>2.4262273518003006E-2</c:v>
                </c:pt>
                <c:pt idx="3">
                  <c:v>8.1601925732698796E-3</c:v>
                </c:pt>
                <c:pt idx="4">
                  <c:v>5.6130099587001518E-3</c:v>
                </c:pt>
                <c:pt idx="5">
                  <c:v>2.3441298188351472E-3</c:v>
                </c:pt>
                <c:pt idx="6">
                  <c:v>1.0568911509506007E-3</c:v>
                </c:pt>
                <c:pt idx="7">
                  <c:v>5.6136247541783112E-3</c:v>
                </c:pt>
                <c:pt idx="8">
                  <c:v>3.010543756613168E-3</c:v>
                </c:pt>
                <c:pt idx="9">
                  <c:v>2.274087585093159E-3</c:v>
                </c:pt>
                <c:pt idx="10">
                  <c:v>4.1966716318719999E-3</c:v>
                </c:pt>
                <c:pt idx="11">
                  <c:v>4.8984761686945719E-3</c:v>
                </c:pt>
              </c:numCache>
            </c:numRef>
          </c:val>
        </c:ser>
        <c:ser>
          <c:idx val="6"/>
          <c:order val="6"/>
          <c:tx>
            <c:strRef>
              <c:f>'1a) Einfluss Gütergruppen Agg1'!$B$14</c:f>
              <c:strCache>
                <c:ptCount val="1"/>
                <c:pt idx="0">
                  <c:v>Import: Chemische Erzeugnisse</c:v>
                </c:pt>
              </c:strCache>
            </c:strRef>
          </c:tx>
          <c:invertIfNegative val="0"/>
          <c:cat>
            <c:strRef>
              <c:f>'1a) Einfluss Gütergruppen Agg1'!$E$7:$P$7</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'1a) Einfluss Gütergruppen Agg1'!$E$14:$P$14</c:f>
              <c:numCache>
                <c:formatCode>0.000%</c:formatCode>
                <c:ptCount val="12"/>
                <c:pt idx="0">
                  <c:v>7.0796385475603001E-3</c:v>
                </c:pt>
                <c:pt idx="1">
                  <c:v>3.9372975307871977E-4</c:v>
                </c:pt>
                <c:pt idx="2">
                  <c:v>1.0667027903145401E-2</c:v>
                </c:pt>
                <c:pt idx="3">
                  <c:v>3.7779912350843175E-3</c:v>
                </c:pt>
                <c:pt idx="4">
                  <c:v>1.8200158902519352E-2</c:v>
                </c:pt>
                <c:pt idx="5">
                  <c:v>1.2094607150550814E-3</c:v>
                </c:pt>
                <c:pt idx="6">
                  <c:v>3.9919916933626868E-4</c:v>
                </c:pt>
                <c:pt idx="7">
                  <c:v>4.9634163686657021E-3</c:v>
                </c:pt>
                <c:pt idx="8">
                  <c:v>1.4693346535161575E-3</c:v>
                </c:pt>
                <c:pt idx="9">
                  <c:v>1.7719470474714795E-3</c:v>
                </c:pt>
                <c:pt idx="10">
                  <c:v>7.2752523702424871E-3</c:v>
                </c:pt>
                <c:pt idx="11">
                  <c:v>2.6072170812675823E-3</c:v>
                </c:pt>
              </c:numCache>
            </c:numRef>
          </c:val>
        </c:ser>
        <c:ser>
          <c:idx val="7"/>
          <c:order val="7"/>
          <c:tx>
            <c:strRef>
              <c:f>'1a) Einfluss Gütergruppen Agg1'!$B$15</c:f>
              <c:strCache>
                <c:ptCount val="1"/>
                <c:pt idx="0">
                  <c:v>Import: Versch. Fertigwaren</c:v>
                </c:pt>
              </c:strCache>
            </c:strRef>
          </c:tx>
          <c:invertIfNegative val="0"/>
          <c:cat>
            <c:strRef>
              <c:f>'1a) Einfluss Gütergruppen Agg1'!$E$7:$P$7</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'1a) Einfluss Gütergruppen Agg1'!$E$15:$P$15</c:f>
              <c:numCache>
                <c:formatCode>0.000%</c:formatCode>
                <c:ptCount val="12"/>
                <c:pt idx="0">
                  <c:v>2.8434973672557852E-3</c:v>
                </c:pt>
                <c:pt idx="1">
                  <c:v>1.8000385865919153E-2</c:v>
                </c:pt>
                <c:pt idx="2">
                  <c:v>5.3829906223203574E-3</c:v>
                </c:pt>
                <c:pt idx="3">
                  <c:v>7.9705951488519243E-3</c:v>
                </c:pt>
                <c:pt idx="4">
                  <c:v>3.3146320802594454E-3</c:v>
                </c:pt>
                <c:pt idx="5">
                  <c:v>1.2291871153308339E-3</c:v>
                </c:pt>
                <c:pt idx="6">
                  <c:v>6.9617418630571004E-4</c:v>
                </c:pt>
                <c:pt idx="7">
                  <c:v>7.6041686860027317E-3</c:v>
                </c:pt>
                <c:pt idx="8">
                  <c:v>1.2666320829535986E-3</c:v>
                </c:pt>
                <c:pt idx="9">
                  <c:v>8.9504966556017986E-4</c:v>
                </c:pt>
                <c:pt idx="10">
                  <c:v>4.1332337623655553E-3</c:v>
                </c:pt>
                <c:pt idx="11">
                  <c:v>1.483616014007991E-3</c:v>
                </c:pt>
              </c:numCache>
            </c:numRef>
          </c:val>
        </c:ser>
        <c:ser>
          <c:idx val="8"/>
          <c:order val="8"/>
          <c:tx>
            <c:strRef>
              <c:f>'1a) Einfluss Gütergruppen Agg1'!$B$16</c:f>
              <c:strCache>
                <c:ptCount val="1"/>
                <c:pt idx="0">
                  <c:v>Elektrizität, Gas und Wasser</c:v>
                </c:pt>
              </c:strCache>
            </c:strRef>
          </c:tx>
          <c:invertIfNegative val="0"/>
          <c:cat>
            <c:strRef>
              <c:f>'1a) Einfluss Gütergruppen Agg1'!$E$7:$P$7</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'1a) Einfluss Gütergruppen Agg1'!$E$16:$P$16</c:f>
              <c:numCache>
                <c:formatCode>0.000%</c:formatCode>
                <c:ptCount val="12"/>
                <c:pt idx="0">
                  <c:v>2.3494735245272224E-3</c:v>
                </c:pt>
                <c:pt idx="1">
                  <c:v>1.9216829882639721E-4</c:v>
                </c:pt>
                <c:pt idx="2">
                  <c:v>1.9903784509107524E-2</c:v>
                </c:pt>
                <c:pt idx="3">
                  <c:v>3.8798994497148706E-4</c:v>
                </c:pt>
                <c:pt idx="4">
                  <c:v>2.0868093655171407E-3</c:v>
                </c:pt>
                <c:pt idx="5">
                  <c:v>7.0443198557261727E-4</c:v>
                </c:pt>
                <c:pt idx="6">
                  <c:v>3.5363870944226918E-4</c:v>
                </c:pt>
                <c:pt idx="7">
                  <c:v>1.2227139903657684E-3</c:v>
                </c:pt>
                <c:pt idx="8">
                  <c:v>1.9731794078096344E-3</c:v>
                </c:pt>
                <c:pt idx="9">
                  <c:v>1.6847256893190961E-3</c:v>
                </c:pt>
                <c:pt idx="10">
                  <c:v>1.0318823415302206E-3</c:v>
                </c:pt>
                <c:pt idx="11">
                  <c:v>1.0340255063714054E-3</c:v>
                </c:pt>
              </c:numCache>
            </c:numRef>
          </c:val>
        </c:ser>
        <c:ser>
          <c:idx val="9"/>
          <c:order val="9"/>
          <c:tx>
            <c:strRef>
              <c:f>'1a) Einfluss Gütergruppen Agg1'!$B$17</c:f>
              <c:strCache>
                <c:ptCount val="1"/>
                <c:pt idx="0">
                  <c:v>Abfallwirtschaft</c:v>
                </c:pt>
              </c:strCache>
            </c:strRef>
          </c:tx>
          <c:invertIfNegative val="0"/>
          <c:cat>
            <c:strRef>
              <c:f>'1a) Einfluss Gütergruppen Agg1'!$E$7:$P$7</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'1a) Einfluss Gütergruppen Agg1'!$E$17:$P$17</c:f>
              <c:numCache>
                <c:formatCode>0.000%</c:formatCode>
                <c:ptCount val="12"/>
                <c:pt idx="0">
                  <c:v>1.5911305718349898E-3</c:v>
                </c:pt>
                <c:pt idx="1">
                  <c:v>2.5834174499538568E-4</c:v>
                </c:pt>
                <c:pt idx="2">
                  <c:v>1.8410962266939251E-2</c:v>
                </c:pt>
                <c:pt idx="3">
                  <c:v>4.1300401270373625E-4</c:v>
                </c:pt>
                <c:pt idx="4">
                  <c:v>2.8655690916643143E-3</c:v>
                </c:pt>
                <c:pt idx="5">
                  <c:v>7.624359751042133E-4</c:v>
                </c:pt>
                <c:pt idx="6">
                  <c:v>2.538125391326108E-4</c:v>
                </c:pt>
                <c:pt idx="7">
                  <c:v>1.1733008033874021E-3</c:v>
                </c:pt>
                <c:pt idx="8">
                  <c:v>1.0197710972494633E-3</c:v>
                </c:pt>
                <c:pt idx="9">
                  <c:v>1.4571916813656857E-3</c:v>
                </c:pt>
                <c:pt idx="10">
                  <c:v>1.5057060340277759E-3</c:v>
                </c:pt>
                <c:pt idx="11">
                  <c:v>3.065414284169273E-3</c:v>
                </c:pt>
              </c:numCache>
            </c:numRef>
          </c:val>
        </c:ser>
        <c:ser>
          <c:idx val="10"/>
          <c:order val="10"/>
          <c:tx>
            <c:strRef>
              <c:f>'1a) Einfluss Gütergruppen Agg1'!$B$18</c:f>
              <c:strCache>
                <c:ptCount val="1"/>
                <c:pt idx="0">
                  <c:v>Transportdienstleistungen</c:v>
                </c:pt>
              </c:strCache>
            </c:strRef>
          </c:tx>
          <c:invertIfNegative val="0"/>
          <c:cat>
            <c:strRef>
              <c:f>'1a) Einfluss Gütergruppen Agg1'!$E$7:$P$7</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'1a) Einfluss Gütergruppen Agg1'!$E$18:$P$18</c:f>
              <c:numCache>
                <c:formatCode>0.000%</c:formatCode>
                <c:ptCount val="12"/>
                <c:pt idx="0">
                  <c:v>2.7183076716129459E-3</c:v>
                </c:pt>
                <c:pt idx="1">
                  <c:v>2.845534676094246E-4</c:v>
                </c:pt>
                <c:pt idx="2">
                  <c:v>2.2536618710280107E-3</c:v>
                </c:pt>
                <c:pt idx="3">
                  <c:v>3.7541495504105982E-4</c:v>
                </c:pt>
                <c:pt idx="4">
                  <c:v>1.1866503573140399E-3</c:v>
                </c:pt>
                <c:pt idx="5">
                  <c:v>8.4763903784460526E-3</c:v>
                </c:pt>
                <c:pt idx="6">
                  <c:v>1.8887032449638831E-4</c:v>
                </c:pt>
                <c:pt idx="7">
                  <c:v>5.4153116503280431E-3</c:v>
                </c:pt>
                <c:pt idx="8">
                  <c:v>3.7091768981267813E-4</c:v>
                </c:pt>
                <c:pt idx="9">
                  <c:v>6.3619949433110182E-4</c:v>
                </c:pt>
                <c:pt idx="10">
                  <c:v>5.2366274278306708E-4</c:v>
                </c:pt>
                <c:pt idx="11">
                  <c:v>7.0231668472585699E-4</c:v>
                </c:pt>
              </c:numCache>
            </c:numRef>
          </c:val>
        </c:ser>
        <c:ser>
          <c:idx val="11"/>
          <c:order val="11"/>
          <c:tx>
            <c:strRef>
              <c:f>'1a) Einfluss Gütergruppen Agg1'!$B$19</c:f>
              <c:strCache>
                <c:ptCount val="1"/>
                <c:pt idx="0">
                  <c:v>Gastgewerbe</c:v>
                </c:pt>
              </c:strCache>
            </c:strRef>
          </c:tx>
          <c:invertIfNegative val="0"/>
          <c:cat>
            <c:strRef>
              <c:f>'1a) Einfluss Gütergruppen Agg1'!$E$7:$P$7</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'1a) Einfluss Gütergruppen Agg1'!$E$19:$P$19</c:f>
              <c:numCache>
                <c:formatCode>0.000%</c:formatCode>
                <c:ptCount val="12"/>
                <c:pt idx="0">
                  <c:v>1.8079836474349013E-4</c:v>
                </c:pt>
                <c:pt idx="1">
                  <c:v>3.1338300977427209E-5</c:v>
                </c:pt>
                <c:pt idx="2">
                  <c:v>2.3812408813804608E-4</c:v>
                </c:pt>
                <c:pt idx="3">
                  <c:v>4.1245518771923858E-5</c:v>
                </c:pt>
                <c:pt idx="4">
                  <c:v>1.2331989483055779E-4</c:v>
                </c:pt>
                <c:pt idx="5">
                  <c:v>1.5632310840471596E-4</c:v>
                </c:pt>
                <c:pt idx="6">
                  <c:v>4.2399934831522256E-5</c:v>
                </c:pt>
                <c:pt idx="7">
                  <c:v>9.5943393695314765E-4</c:v>
                </c:pt>
                <c:pt idx="8">
                  <c:v>1.1508553147861371E-4</c:v>
                </c:pt>
                <c:pt idx="9">
                  <c:v>1.6326039833971177E-2</c:v>
                </c:pt>
                <c:pt idx="10">
                  <c:v>1.5750296635376842E-4</c:v>
                </c:pt>
                <c:pt idx="11">
                  <c:v>1.4363744962218032E-4</c:v>
                </c:pt>
              </c:numCache>
            </c:numRef>
          </c:val>
        </c:ser>
        <c:ser>
          <c:idx val="12"/>
          <c:order val="12"/>
          <c:tx>
            <c:strRef>
              <c:f>'1a) Einfluss Gütergruppen Agg1'!$B$20</c:f>
              <c:strCache>
                <c:ptCount val="1"/>
                <c:pt idx="0">
                  <c:v>Import: Getränke und Tabak</c:v>
                </c:pt>
              </c:strCache>
            </c:strRef>
          </c:tx>
          <c:invertIfNegative val="0"/>
          <c:cat>
            <c:strRef>
              <c:f>'1a) Einfluss Gütergruppen Agg1'!$E$7:$P$7</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'1a) Einfluss Gütergruppen Agg1'!$E$20:$P$20</c:f>
              <c:numCache>
                <c:formatCode>0.000%</c:formatCode>
                <c:ptCount val="12"/>
                <c:pt idx="0">
                  <c:v>1.4133315414340033E-2</c:v>
                </c:pt>
                <c:pt idx="1">
                  <c:v>7.9270424747512083E-6</c:v>
                </c:pt>
                <c:pt idx="2">
                  <c:v>6.8573817215067991E-5</c:v>
                </c:pt>
                <c:pt idx="3">
                  <c:v>1.3228211310766417E-5</c:v>
                </c:pt>
                <c:pt idx="4">
                  <c:v>7.0810670135745813E-4</c:v>
                </c:pt>
                <c:pt idx="5">
                  <c:v>2.3621207545150502E-5</c:v>
                </c:pt>
                <c:pt idx="6">
                  <c:v>5.6729721923654444E-6</c:v>
                </c:pt>
                <c:pt idx="7">
                  <c:v>4.3711999846140202E-4</c:v>
                </c:pt>
                <c:pt idx="8">
                  <c:v>1.8605921301988697E-4</c:v>
                </c:pt>
                <c:pt idx="9">
                  <c:v>1.4849003710099855E-3</c:v>
                </c:pt>
                <c:pt idx="10">
                  <c:v>5.1292009850032055E-5</c:v>
                </c:pt>
                <c:pt idx="11">
                  <c:v>1.053966231125527E-4</c:v>
                </c:pt>
              </c:numCache>
            </c:numRef>
          </c:val>
        </c:ser>
        <c:ser>
          <c:idx val="13"/>
          <c:order val="13"/>
          <c:tx>
            <c:strRef>
              <c:f>'1a) Einfluss Gütergruppen Agg1'!$B$21</c:f>
              <c:strCache>
                <c:ptCount val="1"/>
                <c:pt idx="0">
                  <c:v>Imports: Rohstoffe (ausgenommen Nahrungsmittel und mineralische Brennstoffe)</c:v>
                </c:pt>
              </c:strCache>
            </c:strRef>
          </c:tx>
          <c:spPr>
            <a:solidFill>
              <a:schemeClr val="accent2">
                <a:lumMod val="75000"/>
              </a:schemeClr>
            </a:solidFill>
          </c:spPr>
          <c:invertIfNegative val="0"/>
          <c:cat>
            <c:strRef>
              <c:f>'1a) Einfluss Gütergruppen Agg1'!$E$7:$P$7</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'1a) Einfluss Gütergruppen Agg1'!$E$21:$P$21</c:f>
              <c:numCache>
                <c:formatCode>0.000%</c:formatCode>
                <c:ptCount val="12"/>
                <c:pt idx="0">
                  <c:v>5.0446384982595687E-3</c:v>
                </c:pt>
                <c:pt idx="1">
                  <c:v>1.8531786914006022E-4</c:v>
                </c:pt>
                <c:pt idx="2">
                  <c:v>2.5053409773777117E-3</c:v>
                </c:pt>
                <c:pt idx="3">
                  <c:v>7.1977074810813512E-4</c:v>
                </c:pt>
                <c:pt idx="4">
                  <c:v>1.0346127602452655E-3</c:v>
                </c:pt>
                <c:pt idx="5">
                  <c:v>1.0536077581235115E-3</c:v>
                </c:pt>
                <c:pt idx="6">
                  <c:v>1.1622426041676482E-4</c:v>
                </c:pt>
                <c:pt idx="7">
                  <c:v>1.5643023447728598E-3</c:v>
                </c:pt>
                <c:pt idx="8">
                  <c:v>4.1685563516699278E-4</c:v>
                </c:pt>
                <c:pt idx="9">
                  <c:v>7.068170531072187E-4</c:v>
                </c:pt>
                <c:pt idx="10">
                  <c:v>1.4267557034868333E-3</c:v>
                </c:pt>
                <c:pt idx="11">
                  <c:v>6.5286858121250393E-4</c:v>
                </c:pt>
              </c:numCache>
            </c:numRef>
          </c:val>
        </c:ser>
        <c:ser>
          <c:idx val="14"/>
          <c:order val="14"/>
          <c:tx>
            <c:strRef>
              <c:f>'1a) Einfluss Gütergruppen Agg1'!$B$22</c:f>
              <c:strCache>
                <c:ptCount val="1"/>
                <c:pt idx="0">
                  <c:v>Andere Dienstleistungen</c:v>
                </c:pt>
              </c:strCache>
            </c:strRef>
          </c:tx>
          <c:invertIfNegative val="0"/>
          <c:cat>
            <c:strRef>
              <c:f>'1a) Einfluss Gütergruppen Agg1'!$E$7:$P$7</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'1a) Einfluss Gütergruppen Agg1'!$E$22:$P$22</c:f>
              <c:numCache>
                <c:formatCode>0.000%</c:formatCode>
                <c:ptCount val="12"/>
                <c:pt idx="0">
                  <c:v>5.9092812936765873E-4</c:v>
                </c:pt>
                <c:pt idx="1">
                  <c:v>1.0973821657337738E-4</c:v>
                </c:pt>
                <c:pt idx="2">
                  <c:v>2.9164895450842936E-3</c:v>
                </c:pt>
                <c:pt idx="3">
                  <c:v>2.7887409979432344E-4</c:v>
                </c:pt>
                <c:pt idx="4">
                  <c:v>7.6104756542781974E-4</c:v>
                </c:pt>
                <c:pt idx="5">
                  <c:v>3.4383129980631769E-4</c:v>
                </c:pt>
                <c:pt idx="6">
                  <c:v>1.4616628978335407E-3</c:v>
                </c:pt>
                <c:pt idx="7">
                  <c:v>1.1173279043251165E-3</c:v>
                </c:pt>
                <c:pt idx="8">
                  <c:v>2.185370392196606E-4</c:v>
                </c:pt>
                <c:pt idx="9">
                  <c:v>2.5131091702641816E-4</c:v>
                </c:pt>
                <c:pt idx="10">
                  <c:v>5.8367727290652132E-3</c:v>
                </c:pt>
                <c:pt idx="11">
                  <c:v>1.0917089757463889E-3</c:v>
                </c:pt>
              </c:numCache>
            </c:numRef>
          </c:val>
        </c:ser>
        <c:ser>
          <c:idx val="15"/>
          <c:order val="15"/>
          <c:tx>
            <c:strRef>
              <c:f>'1a) Einfluss Gütergruppen Agg1'!$B$23</c:f>
              <c:strCache>
                <c:ptCount val="1"/>
                <c:pt idx="0">
                  <c:v>Nicht zuordenbar</c:v>
                </c:pt>
              </c:strCache>
            </c:strRef>
          </c:tx>
          <c:invertIfNegative val="0"/>
          <c:cat>
            <c:strRef>
              <c:f>'1a) Einfluss Gütergruppen Agg1'!$E$7:$P$7</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'1a) Einfluss Gütergruppen Agg1'!$E$23:$P$23</c:f>
              <c:numCache>
                <c:formatCode>0.000%</c:formatCode>
                <c:ptCount val="12"/>
                <c:pt idx="0">
                  <c:v>6.4356522918652221E-3</c:v>
                </c:pt>
                <c:pt idx="1">
                  <c:v>5.1330471760415914E-5</c:v>
                </c:pt>
                <c:pt idx="2">
                  <c:v>3.8592740052546481E-3</c:v>
                </c:pt>
                <c:pt idx="3">
                  <c:v>1.1116984541562416E-4</c:v>
                </c:pt>
                <c:pt idx="4">
                  <c:v>7.34706421279948E-4</c:v>
                </c:pt>
                <c:pt idx="5">
                  <c:v>2.4129913152504351E-4</c:v>
                </c:pt>
                <c:pt idx="6">
                  <c:v>4.7922452684439379E-5</c:v>
                </c:pt>
                <c:pt idx="7">
                  <c:v>5.9179309782721775E-4</c:v>
                </c:pt>
                <c:pt idx="8">
                  <c:v>2.4889833257076851E-4</c:v>
                </c:pt>
                <c:pt idx="9">
                  <c:v>8.3946060168349804E-4</c:v>
                </c:pt>
                <c:pt idx="10">
                  <c:v>2.8902944732061572E-4</c:v>
                </c:pt>
                <c:pt idx="11">
                  <c:v>6.3279458326849156E-4</c:v>
                </c:pt>
              </c:numCache>
            </c:numRef>
          </c:val>
        </c:ser>
        <c:ser>
          <c:idx val="16"/>
          <c:order val="16"/>
          <c:tx>
            <c:strRef>
              <c:f>'1a) Einfluss Gütergruppen Agg1'!$B$24</c:f>
              <c:strCache>
                <c:ptCount val="1"/>
                <c:pt idx="0">
                  <c:v>Andere Konsumgüter</c:v>
                </c:pt>
              </c:strCache>
            </c:strRef>
          </c:tx>
          <c:invertIfNegative val="0"/>
          <c:cat>
            <c:strRef>
              <c:f>'1a) Einfluss Gütergruppen Agg1'!$E$7:$P$7</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'1a) Einfluss Gütergruppen Agg1'!$E$24:$P$24</c:f>
              <c:numCache>
                <c:formatCode>0.000%</c:formatCode>
                <c:ptCount val="12"/>
                <c:pt idx="0">
                  <c:v>1.1565511396258656E-3</c:v>
                </c:pt>
                <c:pt idx="1">
                  <c:v>9.2960410189330897E-5</c:v>
                </c:pt>
                <c:pt idx="2">
                  <c:v>5.7680980934449993E-3</c:v>
                </c:pt>
                <c:pt idx="3">
                  <c:v>7.4783939074460034E-4</c:v>
                </c:pt>
                <c:pt idx="4">
                  <c:v>7.2570910367892195E-4</c:v>
                </c:pt>
                <c:pt idx="5">
                  <c:v>3.5548170395840079E-4</c:v>
                </c:pt>
                <c:pt idx="6">
                  <c:v>1.2974512831700328E-4</c:v>
                </c:pt>
                <c:pt idx="7">
                  <c:v>1.0432928821409457E-3</c:v>
                </c:pt>
                <c:pt idx="8">
                  <c:v>5.0459297617510516E-4</c:v>
                </c:pt>
                <c:pt idx="9">
                  <c:v>4.0952158018412452E-4</c:v>
                </c:pt>
                <c:pt idx="10">
                  <c:v>5.0993437081650421E-4</c:v>
                </c:pt>
                <c:pt idx="11">
                  <c:v>1.0069378627320534E-3</c:v>
                </c:pt>
              </c:numCache>
            </c:numRef>
          </c:val>
        </c:ser>
        <c:ser>
          <c:idx val="17"/>
          <c:order val="17"/>
          <c:tx>
            <c:strRef>
              <c:f>'1a) Einfluss Gütergruppen Agg1'!$B$25</c:f>
              <c:strCache>
                <c:ptCount val="1"/>
                <c:pt idx="0">
                  <c:v>Import: Tierische und Pflanzlische Öle, Fette und Wachse</c:v>
                </c:pt>
              </c:strCache>
            </c:strRef>
          </c:tx>
          <c:invertIfNegative val="0"/>
          <c:cat>
            <c:strRef>
              <c:f>'1a) Einfluss Gütergruppen Agg1'!$E$7:$P$7</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'1a) Einfluss Gütergruppen Agg1'!$E$25:$P$25</c:f>
              <c:numCache>
                <c:formatCode>0.000%</c:formatCode>
                <c:ptCount val="12"/>
                <c:pt idx="0">
                  <c:v>8.0823054107076672E-3</c:v>
                </c:pt>
                <c:pt idx="1">
                  <c:v>6.319691974034972E-6</c:v>
                </c:pt>
                <c:pt idx="2">
                  <c:v>5.5445485077952464E-5</c:v>
                </c:pt>
                <c:pt idx="3">
                  <c:v>2.3903930075057692E-5</c:v>
                </c:pt>
                <c:pt idx="4">
                  <c:v>4.8366862390664199E-4</c:v>
                </c:pt>
                <c:pt idx="5">
                  <c:v>1.690388709292542E-5</c:v>
                </c:pt>
                <c:pt idx="6">
                  <c:v>4.4766863131642825E-6</c:v>
                </c:pt>
                <c:pt idx="7">
                  <c:v>2.6272382094238777E-4</c:v>
                </c:pt>
                <c:pt idx="8">
                  <c:v>1.1137727462267601E-4</c:v>
                </c:pt>
                <c:pt idx="9">
                  <c:v>8.5508425359658155E-4</c:v>
                </c:pt>
                <c:pt idx="10">
                  <c:v>5.9426260518368403E-5</c:v>
                </c:pt>
                <c:pt idx="11">
                  <c:v>6.5755893906608209E-5</c:v>
                </c:pt>
              </c:numCache>
            </c:numRef>
          </c:val>
        </c:ser>
        <c:ser>
          <c:idx val="18"/>
          <c:order val="18"/>
          <c:tx>
            <c:strRef>
              <c:f>'1a) Einfluss Gütergruppen Agg1'!$B$26</c:f>
              <c:strCache>
                <c:ptCount val="1"/>
                <c:pt idx="0">
                  <c:v>Baugewerbe</c:v>
                </c:pt>
              </c:strCache>
            </c:strRef>
          </c:tx>
          <c:invertIfNegative val="0"/>
          <c:cat>
            <c:strRef>
              <c:f>'1a) Einfluss Gütergruppen Agg1'!$E$7:$P$7</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'1a) Einfluss Gütergruppen Agg1'!$E$26:$P$26</c:f>
              <c:numCache>
                <c:formatCode>0.000%</c:formatCode>
                <c:ptCount val="12"/>
                <c:pt idx="0">
                  <c:v>2.6502115858770443E-4</c:v>
                </c:pt>
                <c:pt idx="1">
                  <c:v>2.4349378906640849E-5</c:v>
                </c:pt>
                <c:pt idx="2">
                  <c:v>6.2371706400978959E-3</c:v>
                </c:pt>
                <c:pt idx="3">
                  <c:v>4.4599948235959897E-5</c:v>
                </c:pt>
                <c:pt idx="4">
                  <c:v>3.9863165349974486E-4</c:v>
                </c:pt>
                <c:pt idx="5">
                  <c:v>1.9903911548273625E-4</c:v>
                </c:pt>
                <c:pt idx="6">
                  <c:v>5.7068049521560778E-5</c:v>
                </c:pt>
                <c:pt idx="7">
                  <c:v>2.0979613000682605E-4</c:v>
                </c:pt>
                <c:pt idx="8">
                  <c:v>4.2575471729121127E-4</c:v>
                </c:pt>
                <c:pt idx="9">
                  <c:v>2.0680782674463121E-4</c:v>
                </c:pt>
                <c:pt idx="10">
                  <c:v>1.4007033630527067E-4</c:v>
                </c:pt>
                <c:pt idx="11">
                  <c:v>9.1869962677695242E-4</c:v>
                </c:pt>
              </c:numCache>
            </c:numRef>
          </c:val>
        </c:ser>
        <c:ser>
          <c:idx val="19"/>
          <c:order val="19"/>
          <c:tx>
            <c:strRef>
              <c:f>'1a) Einfluss Gütergruppen Agg1'!$B$27</c:f>
              <c:strCache>
                <c:ptCount val="1"/>
                <c:pt idx="0">
                  <c:v>Handel</c:v>
                </c:pt>
              </c:strCache>
            </c:strRef>
          </c:tx>
          <c:invertIfNegative val="0"/>
          <c:cat>
            <c:strRef>
              <c:f>'1a) Einfluss Gütergruppen Agg1'!$E$7:$P$7</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'1a) Einfluss Gütergruppen Agg1'!$E$27:$P$27</c:f>
              <c:numCache>
                <c:formatCode>0.000%</c:formatCode>
                <c:ptCount val="12"/>
                <c:pt idx="0">
                  <c:v>2.0107413582647342E-3</c:v>
                </c:pt>
                <c:pt idx="1">
                  <c:v>6.18072707480597E-4</c:v>
                </c:pt>
                <c:pt idx="2">
                  <c:v>6.4711062254656975E-4</c:v>
                </c:pt>
                <c:pt idx="3">
                  <c:v>5.6171028085926389E-4</c:v>
                </c:pt>
                <c:pt idx="4">
                  <c:v>6.6087834746579989E-4</c:v>
                </c:pt>
                <c:pt idx="5">
                  <c:v>9.9077858224929055E-4</c:v>
                </c:pt>
                <c:pt idx="6">
                  <c:v>8.4441257732096136E-5</c:v>
                </c:pt>
                <c:pt idx="7">
                  <c:v>7.2651398564179401E-4</c:v>
                </c:pt>
                <c:pt idx="8">
                  <c:v>1.1380580051697671E-4</c:v>
                </c:pt>
                <c:pt idx="9">
                  <c:v>1.8441863745117864E-4</c:v>
                </c:pt>
                <c:pt idx="10">
                  <c:v>4.0490493059619883E-4</c:v>
                </c:pt>
                <c:pt idx="11">
                  <c:v>1.7848026942004455E-4</c:v>
                </c:pt>
              </c:numCache>
            </c:numRef>
          </c:val>
        </c:ser>
        <c:ser>
          <c:idx val="20"/>
          <c:order val="20"/>
          <c:tx>
            <c:strRef>
              <c:f>'1a) Einfluss Gütergruppen Agg1'!$B$28</c:f>
              <c:strCache>
                <c:ptCount val="1"/>
                <c:pt idx="0">
                  <c:v>Elektrische Güter und Maschinen</c:v>
                </c:pt>
              </c:strCache>
            </c:strRef>
          </c:tx>
          <c:invertIfNegative val="0"/>
          <c:cat>
            <c:strRef>
              <c:f>'1a) Einfluss Gütergruppen Agg1'!$E$7:$P$7</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'1a) Einfluss Gütergruppen Agg1'!$E$28:$P$28</c:f>
              <c:numCache>
                <c:formatCode>0.000%</c:formatCode>
                <c:ptCount val="12"/>
                <c:pt idx="0">
                  <c:v>3.2841033240971023E-4</c:v>
                </c:pt>
                <c:pt idx="1">
                  <c:v>2.4128339820892993E-5</c:v>
                </c:pt>
                <c:pt idx="2">
                  <c:v>2.3969473584171132E-3</c:v>
                </c:pt>
                <c:pt idx="3">
                  <c:v>7.8786214316160753E-5</c:v>
                </c:pt>
                <c:pt idx="4">
                  <c:v>3.9799865028133203E-4</c:v>
                </c:pt>
                <c:pt idx="5">
                  <c:v>1.1556658489340271E-4</c:v>
                </c:pt>
                <c:pt idx="6">
                  <c:v>5.9332966629471975E-5</c:v>
                </c:pt>
                <c:pt idx="7">
                  <c:v>6.1360873843146633E-4</c:v>
                </c:pt>
                <c:pt idx="8">
                  <c:v>2.1745878451775609E-4</c:v>
                </c:pt>
                <c:pt idx="9">
                  <c:v>1.5194046043632122E-4</c:v>
                </c:pt>
                <c:pt idx="10">
                  <c:v>1.4983661562819678E-4</c:v>
                </c:pt>
                <c:pt idx="11">
                  <c:v>3.8183411406528825E-4</c:v>
                </c:pt>
              </c:numCache>
            </c:numRef>
          </c:val>
        </c:ser>
        <c:ser>
          <c:idx val="21"/>
          <c:order val="21"/>
          <c:tx>
            <c:strRef>
              <c:f>'1a) Einfluss Gütergruppen Agg1'!$B$29</c:f>
              <c:strCache>
                <c:ptCount val="1"/>
                <c:pt idx="0">
                  <c:v>Import: Waren und Warenverkehrsvorgänge</c:v>
                </c:pt>
              </c:strCache>
            </c:strRef>
          </c:tx>
          <c:invertIfNegative val="0"/>
          <c:cat>
            <c:strRef>
              <c:f>'1a) Einfluss Gütergruppen Agg1'!$E$7:$P$7</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'1a) Einfluss Gütergruppen Agg1'!$E$29:$P$29</c:f>
              <c:numCache>
                <c:formatCode>0.000%</c:formatCode>
                <c:ptCount val="12"/>
                <c:pt idx="0">
                  <c:v>3.5753795759219733E-4</c:v>
                </c:pt>
                <c:pt idx="1">
                  <c:v>5.731757094654916E-5</c:v>
                </c:pt>
                <c:pt idx="2">
                  <c:v>1.7489581928048698E-3</c:v>
                </c:pt>
                <c:pt idx="3">
                  <c:v>4.7057392351867029E-4</c:v>
                </c:pt>
                <c:pt idx="4">
                  <c:v>4.4805744442653661E-4</c:v>
                </c:pt>
                <c:pt idx="5">
                  <c:v>1.9864625664709807E-4</c:v>
                </c:pt>
                <c:pt idx="6">
                  <c:v>1.0355183941508358E-4</c:v>
                </c:pt>
                <c:pt idx="7">
                  <c:v>3.5074971186837775E-4</c:v>
                </c:pt>
                <c:pt idx="8">
                  <c:v>2.2060372327691906E-4</c:v>
                </c:pt>
                <c:pt idx="9">
                  <c:v>1.3708105473324942E-4</c:v>
                </c:pt>
                <c:pt idx="10">
                  <c:v>2.407788480971791E-4</c:v>
                </c:pt>
                <c:pt idx="11">
                  <c:v>3.4824369507413408E-4</c:v>
                </c:pt>
              </c:numCache>
            </c:numRef>
          </c:val>
        </c:ser>
        <c:ser>
          <c:idx val="22"/>
          <c:order val="22"/>
          <c:tx>
            <c:strRef>
              <c:f>'1a) Einfluss Gütergruppen Agg1'!$B$30</c:f>
              <c:strCache>
                <c:ptCount val="1"/>
                <c:pt idx="0">
                  <c:v>Nahrungsmittel, Getränke und Tabak</c:v>
                </c:pt>
              </c:strCache>
            </c:strRef>
          </c:tx>
          <c:invertIfNegative val="0"/>
          <c:cat>
            <c:strRef>
              <c:f>'1a) Einfluss Gütergruppen Agg1'!$E$7:$P$7</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'1a) Einfluss Gütergruppen Agg1'!$E$30:$P$30</c:f>
              <c:numCache>
                <c:formatCode>0.000%</c:formatCode>
                <c:ptCount val="12"/>
                <c:pt idx="0">
                  <c:v>3.7914059008214186E-3</c:v>
                </c:pt>
                <c:pt idx="1">
                  <c:v>2.1004788695390962E-6</c:v>
                </c:pt>
                <c:pt idx="2">
                  <c:v>1.4673252693399078E-5</c:v>
                </c:pt>
                <c:pt idx="3">
                  <c:v>2.9479350837146265E-6</c:v>
                </c:pt>
                <c:pt idx="4">
                  <c:v>1.8998551573354982E-4</c:v>
                </c:pt>
                <c:pt idx="5">
                  <c:v>6.2329681771143981E-6</c:v>
                </c:pt>
                <c:pt idx="6">
                  <c:v>1.5008809050482878E-6</c:v>
                </c:pt>
                <c:pt idx="7">
                  <c:v>1.1372311162678393E-4</c:v>
                </c:pt>
                <c:pt idx="8">
                  <c:v>4.9764379883952291E-5</c:v>
                </c:pt>
                <c:pt idx="9">
                  <c:v>3.97105090461519E-4</c:v>
                </c:pt>
                <c:pt idx="10">
                  <c:v>1.347278092599481E-5</c:v>
                </c:pt>
                <c:pt idx="11">
                  <c:v>2.7186443797891811E-5</c:v>
                </c:pt>
              </c:numCache>
            </c:numRef>
          </c:val>
        </c:ser>
        <c:ser>
          <c:idx val="23"/>
          <c:order val="23"/>
          <c:tx>
            <c:strRef>
              <c:f>'1a) Einfluss Gütergruppen Agg1'!$B$31</c:f>
              <c:strCache>
                <c:ptCount val="1"/>
                <c:pt idx="0">
                  <c:v>Gesundheit und Soziales</c:v>
                </c:pt>
              </c:strCache>
            </c:strRef>
          </c:tx>
          <c:invertIfNegative val="0"/>
          <c:cat>
            <c:strRef>
              <c:f>'1a) Einfluss Gütergruppen Agg1'!$E$7:$P$7</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'1a) Einfluss Gütergruppen Agg1'!$E$31:$P$31</c:f>
              <c:numCache>
                <c:formatCode>0.000%</c:formatCode>
                <c:ptCount val="12"/>
                <c:pt idx="0">
                  <c:v>1.6054684376220997E-5</c:v>
                </c:pt>
                <c:pt idx="1">
                  <c:v>5.7983171146401468E-8</c:v>
                </c:pt>
                <c:pt idx="2">
                  <c:v>1.0715977560893928E-6</c:v>
                </c:pt>
                <c:pt idx="3">
                  <c:v>1.6688051824879605E-7</c:v>
                </c:pt>
                <c:pt idx="4">
                  <c:v>3.7463299747738056E-3</c:v>
                </c:pt>
                <c:pt idx="5">
                  <c:v>1.4181718090937512E-7</c:v>
                </c:pt>
                <c:pt idx="6">
                  <c:v>2.0600235102323316E-7</c:v>
                </c:pt>
                <c:pt idx="7">
                  <c:v>1.5546004635709192E-5</c:v>
                </c:pt>
                <c:pt idx="8">
                  <c:v>1.5089977999845899E-6</c:v>
                </c:pt>
                <c:pt idx="9">
                  <c:v>1.7425596699772706E-6</c:v>
                </c:pt>
                <c:pt idx="10">
                  <c:v>4.5878745344480454E-5</c:v>
                </c:pt>
                <c:pt idx="11">
                  <c:v>1.2388936320107646E-6</c:v>
                </c:pt>
              </c:numCache>
            </c:numRef>
          </c:val>
        </c:ser>
        <c:ser>
          <c:idx val="24"/>
          <c:order val="24"/>
          <c:tx>
            <c:strRef>
              <c:f>'1a) Einfluss Gütergruppen Agg1'!$B$32</c:f>
              <c:strCache>
                <c:ptCount val="1"/>
                <c:pt idx="0">
                  <c:v>Mineralölprodukte</c:v>
                </c:pt>
              </c:strCache>
            </c:strRef>
          </c:tx>
          <c:invertIfNegative val="0"/>
          <c:cat>
            <c:strRef>
              <c:f>'1a) Einfluss Gütergruppen Agg1'!$E$7:$P$7</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'1a) Einfluss Gütergruppen Agg1'!$E$32:$P$32</c:f>
              <c:numCache>
                <c:formatCode>0.000%</c:formatCode>
                <c:ptCount val="12"/>
                <c:pt idx="0">
                  <c:v>2.3803339411375659E-4</c:v>
                </c:pt>
                <c:pt idx="1">
                  <c:v>2.2033450832904998E-5</c:v>
                </c:pt>
                <c:pt idx="2">
                  <c:v>6.0609003351800195E-4</c:v>
                </c:pt>
                <c:pt idx="3">
                  <c:v>4.4717498691531909E-5</c:v>
                </c:pt>
                <c:pt idx="4">
                  <c:v>1.5392518892323907E-4</c:v>
                </c:pt>
                <c:pt idx="5">
                  <c:v>1.2549032008090583E-3</c:v>
                </c:pt>
                <c:pt idx="6">
                  <c:v>3.1864870883466753E-5</c:v>
                </c:pt>
                <c:pt idx="7">
                  <c:v>1.4808764035777991E-4</c:v>
                </c:pt>
                <c:pt idx="8">
                  <c:v>1.2289400183027496E-4</c:v>
                </c:pt>
                <c:pt idx="9">
                  <c:v>1.1717059521261654E-4</c:v>
                </c:pt>
                <c:pt idx="10">
                  <c:v>9.5969114016420236E-5</c:v>
                </c:pt>
                <c:pt idx="11">
                  <c:v>1.3299954362398179E-4</c:v>
                </c:pt>
              </c:numCache>
            </c:numRef>
          </c:val>
        </c:ser>
        <c:ser>
          <c:idx val="25"/>
          <c:order val="25"/>
          <c:tx>
            <c:strRef>
              <c:f>'1a) Einfluss Gütergruppen Agg1'!$B$33</c:f>
              <c:strCache>
                <c:ptCount val="1"/>
                <c:pt idx="0">
                  <c:v>Bildungs Diensteistungen</c:v>
                </c:pt>
              </c:strCache>
            </c:strRef>
          </c:tx>
          <c:invertIfNegative val="0"/>
          <c:cat>
            <c:strRef>
              <c:f>'1a) Einfluss Gütergruppen Agg1'!$E$7:$P$7</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'1a) Einfluss Gütergruppen Agg1'!$E$33:$P$33</c:f>
              <c:numCache>
                <c:formatCode>0.000%</c:formatCode>
                <c:ptCount val="12"/>
                <c:pt idx="0">
                  <c:v>3.327724681775061E-6</c:v>
                </c:pt>
                <c:pt idx="1">
                  <c:v>6.5074022369204707E-7</c:v>
                </c:pt>
                <c:pt idx="2">
                  <c:v>5.4591713216286651E-6</c:v>
                </c:pt>
                <c:pt idx="3">
                  <c:v>8.1004842894348246E-7</c:v>
                </c:pt>
                <c:pt idx="4">
                  <c:v>7.1852129915633519E-6</c:v>
                </c:pt>
                <c:pt idx="5">
                  <c:v>4.6329412545521565E-5</c:v>
                </c:pt>
                <c:pt idx="6">
                  <c:v>6.0175984309480461E-7</c:v>
                </c:pt>
                <c:pt idx="7">
                  <c:v>1.8997909579212451E-4</c:v>
                </c:pt>
                <c:pt idx="8">
                  <c:v>2.5676532417921441E-3</c:v>
                </c:pt>
                <c:pt idx="9">
                  <c:v>8.494327468963893E-7</c:v>
                </c:pt>
                <c:pt idx="10">
                  <c:v>3.1987172327025234E-6</c:v>
                </c:pt>
                <c:pt idx="11">
                  <c:v>6.7949388273248594E-6</c:v>
                </c:pt>
              </c:numCache>
            </c:numRef>
          </c:val>
        </c:ser>
        <c:ser>
          <c:idx val="26"/>
          <c:order val="26"/>
          <c:tx>
            <c:strRef>
              <c:f>'1a) Einfluss Gütergruppen Agg1'!$B$34</c:f>
              <c:strCache>
                <c:ptCount val="1"/>
                <c:pt idx="0">
                  <c:v>Öffentliche Dienstleistungen</c:v>
                </c:pt>
              </c:strCache>
            </c:strRef>
          </c:tx>
          <c:invertIfNegative val="0"/>
          <c:cat>
            <c:strRef>
              <c:f>'1a) Einfluss Gütergruppen Agg1'!$E$7:$P$7</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'1a) Einfluss Gütergruppen Agg1'!$E$34:$P$34</c:f>
              <c:numCache>
                <c:formatCode>0.000%</c:formatCode>
                <c:ptCount val="12"/>
                <c:pt idx="0">
                  <c:v>3.3223834162292001E-6</c:v>
                </c:pt>
                <c:pt idx="1">
                  <c:v>4.9532210746892229E-7</c:v>
                </c:pt>
                <c:pt idx="2">
                  <c:v>3.5388957870619683E-5</c:v>
                </c:pt>
                <c:pt idx="3">
                  <c:v>6.0243448777264567E-7</c:v>
                </c:pt>
                <c:pt idx="4">
                  <c:v>4.3945949580977848E-5</c:v>
                </c:pt>
                <c:pt idx="5">
                  <c:v>2.4683751044170581E-5</c:v>
                </c:pt>
                <c:pt idx="6">
                  <c:v>4.9882347830633511E-7</c:v>
                </c:pt>
                <c:pt idx="7">
                  <c:v>3.4829030897310261E-6</c:v>
                </c:pt>
                <c:pt idx="8">
                  <c:v>1.0036495870890115E-6</c:v>
                </c:pt>
                <c:pt idx="9">
                  <c:v>1.3514170398293331E-6</c:v>
                </c:pt>
                <c:pt idx="10">
                  <c:v>1.8913270198897968E-5</c:v>
                </c:pt>
                <c:pt idx="11">
                  <c:v>1.7870941694936185E-3</c:v>
                </c:pt>
              </c:numCache>
            </c:numRef>
          </c:val>
        </c:ser>
        <c:ser>
          <c:idx val="27"/>
          <c:order val="27"/>
          <c:tx>
            <c:strRef>
              <c:f>'1a) Einfluss Gütergruppen Agg1'!$B$35</c:f>
              <c:strCache>
                <c:ptCount val="1"/>
                <c:pt idx="0">
                  <c:v>Chemikalien und Plastikprodukte</c:v>
                </c:pt>
              </c:strCache>
            </c:strRef>
          </c:tx>
          <c:invertIfNegative val="0"/>
          <c:cat>
            <c:strRef>
              <c:f>'1a) Einfluss Gütergruppen Agg1'!$E$7:$P$7</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'1a) Einfluss Gütergruppen Agg1'!$E$35:$P$35</c:f>
              <c:numCache>
                <c:formatCode>0.000%</c:formatCode>
                <c:ptCount val="12"/>
                <c:pt idx="0">
                  <c:v>2.1210498531680017E-5</c:v>
                </c:pt>
                <c:pt idx="1">
                  <c:v>2.8172146865241965E-6</c:v>
                </c:pt>
                <c:pt idx="2">
                  <c:v>3.1298003806560506E-5</c:v>
                </c:pt>
                <c:pt idx="3">
                  <c:v>1.7357993353385252E-5</c:v>
                </c:pt>
                <c:pt idx="4">
                  <c:v>6.5568943273285063E-5</c:v>
                </c:pt>
                <c:pt idx="5">
                  <c:v>7.8085034780118898E-6</c:v>
                </c:pt>
                <c:pt idx="6">
                  <c:v>2.3244712618381181E-6</c:v>
                </c:pt>
                <c:pt idx="7">
                  <c:v>2.1731573689634381E-5</c:v>
                </c:pt>
                <c:pt idx="8">
                  <c:v>5.4388623580045246E-6</c:v>
                </c:pt>
                <c:pt idx="9">
                  <c:v>5.5806651323412898E-6</c:v>
                </c:pt>
                <c:pt idx="10">
                  <c:v>2.7599219300898104E-5</c:v>
                </c:pt>
                <c:pt idx="11">
                  <c:v>9.2750718254431932E-6</c:v>
                </c:pt>
              </c:numCache>
            </c:numRef>
          </c:val>
        </c:ser>
        <c:ser>
          <c:idx val="28"/>
          <c:order val="28"/>
          <c:tx>
            <c:strRef>
              <c:f>'1a) Einfluss Gütergruppen Agg1'!$B$36</c:f>
              <c:strCache>
                <c:ptCount val="1"/>
                <c:pt idx="0">
                  <c:v>Textilprodukte</c:v>
                </c:pt>
              </c:strCache>
            </c:strRef>
          </c:tx>
          <c:invertIfNegative val="0"/>
          <c:cat>
            <c:strRef>
              <c:f>'1a) Einfluss Gütergruppen Agg1'!$E$7:$P$7</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'1a) Einfluss Gütergruppen Agg1'!$E$36:$P$36</c:f>
              <c:numCache>
                <c:formatCode>0.000%</c:formatCode>
                <c:ptCount val="12"/>
                <c:pt idx="0">
                  <c:v>2.0791949823503588E-6</c:v>
                </c:pt>
                <c:pt idx="1">
                  <c:v>2.148584127106093E-5</c:v>
                </c:pt>
                <c:pt idx="2">
                  <c:v>5.1111685027124519E-6</c:v>
                </c:pt>
                <c:pt idx="3">
                  <c:v>2.1487403523105761E-5</c:v>
                </c:pt>
                <c:pt idx="4">
                  <c:v>3.2555116785380847E-6</c:v>
                </c:pt>
                <c:pt idx="5">
                  <c:v>5.4368532331806087E-7</c:v>
                </c:pt>
                <c:pt idx="6">
                  <c:v>2.3763515344588706E-7</c:v>
                </c:pt>
                <c:pt idx="7">
                  <c:v>4.2681486397002038E-6</c:v>
                </c:pt>
                <c:pt idx="8">
                  <c:v>2.1030167948671307E-6</c:v>
                </c:pt>
                <c:pt idx="9">
                  <c:v>1.5720297681051968E-6</c:v>
                </c:pt>
                <c:pt idx="10">
                  <c:v>1.0290910484126888E-6</c:v>
                </c:pt>
                <c:pt idx="11">
                  <c:v>1.0955796670240472E-6</c:v>
                </c:pt>
              </c:numCache>
            </c:numRef>
          </c:val>
        </c:ser>
        <c:ser>
          <c:idx val="29"/>
          <c:order val="29"/>
          <c:tx>
            <c:strRef>
              <c:f>'1a) Einfluss Gütergruppen Agg1'!$B$37</c:f>
              <c:strCache>
                <c:ptCount val="1"/>
                <c:pt idx="0">
                  <c:v>Fahrzezuge</c:v>
                </c:pt>
              </c:strCache>
            </c:strRef>
          </c:tx>
          <c:invertIfNegative val="0"/>
          <c:cat>
            <c:strRef>
              <c:f>'1a) Einfluss Gütergruppen Agg1'!$E$7:$P$7</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'1a) Einfluss Gütergruppen Agg1'!$E$37:$P$37</c:f>
              <c:numCache>
                <c:formatCode>0.000%</c:formatCode>
                <c:ptCount val="12"/>
                <c:pt idx="0">
                  <c:v>3.4518759296721107E-6</c:v>
                </c:pt>
                <c:pt idx="1">
                  <c:v>4.0935703487129101E-7</c:v>
                </c:pt>
                <c:pt idx="2">
                  <c:v>4.7395900168631296E-6</c:v>
                </c:pt>
                <c:pt idx="3">
                  <c:v>5.6526855552211236E-7</c:v>
                </c:pt>
                <c:pt idx="4">
                  <c:v>3.6200008737420256E-6</c:v>
                </c:pt>
                <c:pt idx="5">
                  <c:v>9.8611844243385014E-6</c:v>
                </c:pt>
                <c:pt idx="6">
                  <c:v>9.6994179429745045E-7</c:v>
                </c:pt>
                <c:pt idx="7">
                  <c:v>3.1830378391934954E-6</c:v>
                </c:pt>
                <c:pt idx="8">
                  <c:v>1.0729041497456014E-6</c:v>
                </c:pt>
                <c:pt idx="9">
                  <c:v>1.0016297328606426E-6</c:v>
                </c:pt>
                <c:pt idx="10">
                  <c:v>1.8213457247294981E-6</c:v>
                </c:pt>
                <c:pt idx="11">
                  <c:v>1.7470386816040509E-6</c:v>
                </c:pt>
              </c:numCache>
            </c:numRef>
          </c:val>
        </c:ser>
        <c:dLbls>
          <c:showLegendKey val="0"/>
          <c:showVal val="0"/>
          <c:showCatName val="0"/>
          <c:showSerName val="0"/>
          <c:showPercent val="0"/>
          <c:showBubbleSize val="0"/>
        </c:dLbls>
        <c:gapWidth val="55"/>
        <c:gapDepth val="55"/>
        <c:shape val="box"/>
        <c:axId val="189825024"/>
        <c:axId val="189826560"/>
        <c:axId val="0"/>
      </c:bar3DChart>
      <c:catAx>
        <c:axId val="189825024"/>
        <c:scaling>
          <c:orientation val="minMax"/>
        </c:scaling>
        <c:delete val="0"/>
        <c:axPos val="l"/>
        <c:majorTickMark val="none"/>
        <c:minorTickMark val="none"/>
        <c:tickLblPos val="nextTo"/>
        <c:crossAx val="189826560"/>
        <c:crosses val="autoZero"/>
        <c:auto val="1"/>
        <c:lblAlgn val="ctr"/>
        <c:lblOffset val="100"/>
        <c:noMultiLvlLbl val="0"/>
      </c:catAx>
      <c:valAx>
        <c:axId val="189826560"/>
        <c:scaling>
          <c:orientation val="minMax"/>
        </c:scaling>
        <c:delete val="0"/>
        <c:axPos val="b"/>
        <c:majorGridlines/>
        <c:numFmt formatCode="0%" sourceLinked="1"/>
        <c:majorTickMark val="none"/>
        <c:minorTickMark val="none"/>
        <c:tickLblPos val="nextTo"/>
        <c:crossAx val="189825024"/>
        <c:crosses val="autoZero"/>
        <c:crossBetween val="between"/>
      </c:valAx>
    </c:plotArea>
    <c:legend>
      <c:legendPos val="r"/>
      <c:layout>
        <c:manualLayout>
          <c:xMode val="edge"/>
          <c:yMode val="edge"/>
          <c:x val="0.65678264308326662"/>
          <c:y val="0.10268544101390613"/>
          <c:w val="0.33604604172576208"/>
          <c:h val="0.84400316614789561"/>
        </c:manualLayout>
      </c:layout>
      <c:overlay val="0"/>
      <c:txPr>
        <a:bodyPr/>
        <a:lstStyle/>
        <a:p>
          <a:pPr>
            <a:defRPr sz="800"/>
          </a:pPr>
          <a:endParaRPr lang="de-DE"/>
        </a:p>
      </c:txPr>
    </c:legend>
    <c:plotVisOnly val="1"/>
    <c:dispBlanksAs val="gap"/>
    <c:showDLblsOverMax val="0"/>
  </c:chart>
  <c:printSettings>
    <c:headerFooter/>
    <c:pageMargins b="0.78740157499999996" l="0.70000000000000062" r="0.70000000000000062" t="0.78740157499999996"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e-CH" sz="1200"/>
              <a:t>Beitrag der Emissionen</a:t>
            </a:r>
            <a:r>
              <a:rPr lang="de-CH" sz="1200" baseline="0"/>
              <a:t> </a:t>
            </a:r>
            <a:r>
              <a:rPr lang="de-CH" sz="1200"/>
              <a:t>und Ressourcenverbräuche</a:t>
            </a:r>
            <a:r>
              <a:rPr lang="de-CH" sz="1200" baseline="0"/>
              <a:t>  zur Umweltbelastung der Konsumbereiche</a:t>
            </a:r>
          </a:p>
        </c:rich>
      </c:tx>
      <c:layout>
        <c:manualLayout>
          <c:xMode val="edge"/>
          <c:yMode val="edge"/>
          <c:x val="5.3349879169047473E-2"/>
          <c:y val="1.3141685478075383E-2"/>
        </c:manualLayout>
      </c:layout>
      <c:overlay val="0"/>
    </c:title>
    <c:autoTitleDeleted val="0"/>
    <c:plotArea>
      <c:layout>
        <c:manualLayout>
          <c:layoutTarget val="inner"/>
          <c:xMode val="edge"/>
          <c:yMode val="edge"/>
          <c:x val="5.7464111403670332E-2"/>
          <c:y val="9.3640027849335533E-2"/>
          <c:w val="0.67102895196945977"/>
          <c:h val="0.51175551360104155"/>
        </c:manualLayout>
      </c:layout>
      <c:barChart>
        <c:barDir val="col"/>
        <c:grouping val="percentStacked"/>
        <c:varyColors val="0"/>
        <c:ser>
          <c:idx val="0"/>
          <c:order val="0"/>
          <c:tx>
            <c:strRef>
              <c:f>'2a) Einfluss Emiss&amp;Ressour grob'!$C$7</c:f>
              <c:strCache>
                <c:ptCount val="1"/>
                <c:pt idx="0">
                  <c:v>Emissionen in die Luft</c:v>
                </c:pt>
              </c:strCache>
            </c:strRef>
          </c:tx>
          <c:invertIfNegative val="0"/>
          <c:cat>
            <c:strRef>
              <c:f>'2a) Einfluss Emiss&amp;Ressour grob'!$G$6:$R$6</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'2a) Einfluss Emiss&amp;Ressour grob'!$G$7:$R$7</c:f>
              <c:numCache>
                <c:formatCode>0.000%</c:formatCode>
                <c:ptCount val="12"/>
                <c:pt idx="0">
                  <c:v>0.10036868488153046</c:v>
                </c:pt>
                <c:pt idx="1">
                  <c:v>1.3918246065748575E-2</c:v>
                </c:pt>
                <c:pt idx="2">
                  <c:v>0.13830245915253314</c:v>
                </c:pt>
                <c:pt idx="3">
                  <c:v>1.993412425314298E-2</c:v>
                </c:pt>
                <c:pt idx="4">
                  <c:v>3.9227751154140678E-2</c:v>
                </c:pt>
                <c:pt idx="5">
                  <c:v>0.10121420243724917</c:v>
                </c:pt>
                <c:pt idx="6">
                  <c:v>5.9869716523759785E-3</c:v>
                </c:pt>
                <c:pt idx="7">
                  <c:v>3.3105643314704843E-2</c:v>
                </c:pt>
                <c:pt idx="8">
                  <c:v>1.3860144778208244E-2</c:v>
                </c:pt>
                <c:pt idx="9">
                  <c:v>2.7330541513183312E-2</c:v>
                </c:pt>
                <c:pt idx="10">
                  <c:v>2.1198092490316761E-2</c:v>
                </c:pt>
                <c:pt idx="11">
                  <c:v>1.8183531646068399E-2</c:v>
                </c:pt>
              </c:numCache>
            </c:numRef>
          </c:val>
        </c:ser>
        <c:ser>
          <c:idx val="1"/>
          <c:order val="1"/>
          <c:tx>
            <c:strRef>
              <c:f>'2a) Einfluss Emiss&amp;Ressour grob'!$C$8</c:f>
              <c:strCache>
                <c:ptCount val="1"/>
                <c:pt idx="0">
                  <c:v>Emissionen in Oberflächengewässer</c:v>
                </c:pt>
              </c:strCache>
            </c:strRef>
          </c:tx>
          <c:invertIfNegative val="0"/>
          <c:cat>
            <c:strRef>
              <c:f>'2a) Einfluss Emiss&amp;Ressour grob'!$G$6:$R$6</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'2a) Einfluss Emiss&amp;Ressour grob'!$G$8:$R$8</c:f>
              <c:numCache>
                <c:formatCode>0.000%</c:formatCode>
                <c:ptCount val="12"/>
                <c:pt idx="0">
                  <c:v>3.5443357292880048E-2</c:v>
                </c:pt>
                <c:pt idx="1">
                  <c:v>3.5755063644900284E-3</c:v>
                </c:pt>
                <c:pt idx="2">
                  <c:v>3.3788519634709815E-2</c:v>
                </c:pt>
                <c:pt idx="3">
                  <c:v>4.902216200136836E-3</c:v>
                </c:pt>
                <c:pt idx="4">
                  <c:v>1.2352367174603206E-2</c:v>
                </c:pt>
                <c:pt idx="5">
                  <c:v>8.9022975119861236E-3</c:v>
                </c:pt>
                <c:pt idx="6">
                  <c:v>1.7384930623227171E-3</c:v>
                </c:pt>
                <c:pt idx="7">
                  <c:v>8.9094149265341333E-3</c:v>
                </c:pt>
                <c:pt idx="8">
                  <c:v>3.8581085646238267E-3</c:v>
                </c:pt>
                <c:pt idx="9">
                  <c:v>7.67708543500451E-3</c:v>
                </c:pt>
                <c:pt idx="10">
                  <c:v>6.5925107522545661E-3</c:v>
                </c:pt>
                <c:pt idx="11">
                  <c:v>4.9026243662643187E-3</c:v>
                </c:pt>
              </c:numCache>
            </c:numRef>
          </c:val>
        </c:ser>
        <c:ser>
          <c:idx val="2"/>
          <c:order val="2"/>
          <c:tx>
            <c:strRef>
              <c:f>'2a) Einfluss Emiss&amp;Ressour grob'!$C$9</c:f>
              <c:strCache>
                <c:ptCount val="1"/>
                <c:pt idx="0">
                  <c:v>Abfälle</c:v>
                </c:pt>
              </c:strCache>
            </c:strRef>
          </c:tx>
          <c:invertIfNegative val="0"/>
          <c:cat>
            <c:strRef>
              <c:f>'2a) Einfluss Emiss&amp;Ressour grob'!$G$6:$R$6</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'2a) Einfluss Emiss&amp;Ressour grob'!$G$9:$R$9</c:f>
              <c:numCache>
                <c:formatCode>0.000%</c:formatCode>
                <c:ptCount val="12"/>
                <c:pt idx="0">
                  <c:v>9.6268965277563987E-3</c:v>
                </c:pt>
                <c:pt idx="1">
                  <c:v>1.6804873261445715E-3</c:v>
                </c:pt>
                <c:pt idx="2">
                  <c:v>4.7923517931510687E-2</c:v>
                </c:pt>
                <c:pt idx="3">
                  <c:v>2.3573389701430818E-3</c:v>
                </c:pt>
                <c:pt idx="4">
                  <c:v>8.2764532618731044E-3</c:v>
                </c:pt>
                <c:pt idx="5">
                  <c:v>4.0797027692368879E-3</c:v>
                </c:pt>
                <c:pt idx="6">
                  <c:v>1.5544645719877603E-3</c:v>
                </c:pt>
                <c:pt idx="7">
                  <c:v>5.5684921348524924E-3</c:v>
                </c:pt>
                <c:pt idx="8">
                  <c:v>4.9070321910675294E-3</c:v>
                </c:pt>
                <c:pt idx="9">
                  <c:v>7.072585977881192E-3</c:v>
                </c:pt>
                <c:pt idx="10">
                  <c:v>4.9794864706279741E-3</c:v>
                </c:pt>
                <c:pt idx="11">
                  <c:v>4.8818456543858503E-3</c:v>
                </c:pt>
              </c:numCache>
            </c:numRef>
          </c:val>
        </c:ser>
        <c:ser>
          <c:idx val="3"/>
          <c:order val="3"/>
          <c:tx>
            <c:strRef>
              <c:f>'2a) Einfluss Emiss&amp;Ressour grob'!$C$10</c:f>
              <c:strCache>
                <c:ptCount val="1"/>
                <c:pt idx="0">
                  <c:v>Emissionen in den Boden</c:v>
                </c:pt>
              </c:strCache>
            </c:strRef>
          </c:tx>
          <c:invertIfNegative val="0"/>
          <c:cat>
            <c:strRef>
              <c:f>'2a) Einfluss Emiss&amp;Ressour grob'!$G$6:$R$6</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'2a) Einfluss Emiss&amp;Ressour grob'!$G$10:$R$10</c:f>
              <c:numCache>
                <c:formatCode>0.000%</c:formatCode>
                <c:ptCount val="12"/>
                <c:pt idx="0">
                  <c:v>8.4449524690737673E-2</c:v>
                </c:pt>
                <c:pt idx="1">
                  <c:v>2.0591642534957396E-3</c:v>
                </c:pt>
                <c:pt idx="2">
                  <c:v>5.2857978369553003E-3</c:v>
                </c:pt>
                <c:pt idx="3">
                  <c:v>1.7416217730328129E-3</c:v>
                </c:pt>
                <c:pt idx="4">
                  <c:v>4.5360583859386672E-3</c:v>
                </c:pt>
                <c:pt idx="5">
                  <c:v>8.5272003487603864E-4</c:v>
                </c:pt>
                <c:pt idx="6">
                  <c:v>1.8530142605019181E-4</c:v>
                </c:pt>
                <c:pt idx="7">
                  <c:v>4.9907705895999291E-3</c:v>
                </c:pt>
                <c:pt idx="8">
                  <c:v>1.3673804307555767E-3</c:v>
                </c:pt>
                <c:pt idx="9">
                  <c:v>8.8349194547144346E-3</c:v>
                </c:pt>
                <c:pt idx="10">
                  <c:v>1.057533973254736E-3</c:v>
                </c:pt>
                <c:pt idx="11">
                  <c:v>2.1016310166830591E-3</c:v>
                </c:pt>
              </c:numCache>
            </c:numRef>
          </c:val>
        </c:ser>
        <c:ser>
          <c:idx val="4"/>
          <c:order val="4"/>
          <c:tx>
            <c:strRef>
              <c:f>'2a) Einfluss Emiss&amp;Ressour grob'!$C$11</c:f>
              <c:strCache>
                <c:ptCount val="1"/>
                <c:pt idx="0">
                  <c:v>Energy Resources</c:v>
                </c:pt>
              </c:strCache>
            </c:strRef>
          </c:tx>
          <c:invertIfNegative val="0"/>
          <c:cat>
            <c:strRef>
              <c:f>'2a) Einfluss Emiss&amp;Ressour grob'!$G$6:$R$6</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'2a) Einfluss Emiss&amp;Ressour grob'!$G$11:$R$11</c:f>
              <c:numCache>
                <c:formatCode>0.000%</c:formatCode>
                <c:ptCount val="12"/>
                <c:pt idx="0">
                  <c:v>4.9669636923209614E-3</c:v>
                </c:pt>
                <c:pt idx="1">
                  <c:v>8.9328278970412373E-4</c:v>
                </c:pt>
                <c:pt idx="2">
                  <c:v>9.7000188697730742E-3</c:v>
                </c:pt>
                <c:pt idx="3">
                  <c:v>1.4135311851858827E-3</c:v>
                </c:pt>
                <c:pt idx="4">
                  <c:v>3.6248081229084115E-3</c:v>
                </c:pt>
                <c:pt idx="5">
                  <c:v>6.1185650426484129E-3</c:v>
                </c:pt>
                <c:pt idx="6">
                  <c:v>4.5885270457877579E-4</c:v>
                </c:pt>
                <c:pt idx="7">
                  <c:v>2.7522114420244601E-3</c:v>
                </c:pt>
                <c:pt idx="8">
                  <c:v>5.5610523396369606E-4</c:v>
                </c:pt>
                <c:pt idx="9">
                  <c:v>3.7571430825756838E-3</c:v>
                </c:pt>
                <c:pt idx="10">
                  <c:v>4.8589704344651434E-4</c:v>
                </c:pt>
                <c:pt idx="11">
                  <c:v>6.6663084111948253E-4</c:v>
                </c:pt>
              </c:numCache>
            </c:numRef>
          </c:val>
        </c:ser>
        <c:ser>
          <c:idx val="5"/>
          <c:order val="5"/>
          <c:tx>
            <c:strRef>
              <c:f>'2a) Einfluss Emiss&amp;Ressour grob'!$C$12</c:f>
              <c:strCache>
                <c:ptCount val="1"/>
                <c:pt idx="0">
                  <c:v>Emissionen ins Grundwasser</c:v>
                </c:pt>
              </c:strCache>
            </c:strRef>
          </c:tx>
          <c:invertIfNegative val="0"/>
          <c:cat>
            <c:strRef>
              <c:f>'2a) Einfluss Emiss&amp;Ressour grob'!$G$6:$R$6</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'2a) Einfluss Emiss&amp;Ressour grob'!$G$12:$R$12</c:f>
              <c:numCache>
                <c:formatCode>0.000%</c:formatCode>
                <c:ptCount val="12"/>
                <c:pt idx="0">
                  <c:v>3.569886331664341E-2</c:v>
                </c:pt>
                <c:pt idx="1">
                  <c:v>7.8568646372578397E-4</c:v>
                </c:pt>
                <c:pt idx="2">
                  <c:v>1.6977473481960576E-3</c:v>
                </c:pt>
                <c:pt idx="3">
                  <c:v>7.446914221318796E-4</c:v>
                </c:pt>
                <c:pt idx="4">
                  <c:v>2.0062538825593224E-3</c:v>
                </c:pt>
                <c:pt idx="5">
                  <c:v>1.5734671717174332E-4</c:v>
                </c:pt>
                <c:pt idx="6">
                  <c:v>5.2143765873228652E-5</c:v>
                </c:pt>
                <c:pt idx="7">
                  <c:v>2.0317001322577117E-3</c:v>
                </c:pt>
                <c:pt idx="8">
                  <c:v>1.3694330908304122E-3</c:v>
                </c:pt>
                <c:pt idx="9">
                  <c:v>2.1321533291476934E-3</c:v>
                </c:pt>
                <c:pt idx="10">
                  <c:v>2.1651153277418497E-3</c:v>
                </c:pt>
                <c:pt idx="11">
                  <c:v>1.6024528495503275E-3</c:v>
                </c:pt>
              </c:numCache>
            </c:numRef>
          </c:val>
        </c:ser>
        <c:ser>
          <c:idx val="6"/>
          <c:order val="6"/>
          <c:tx>
            <c:strRef>
              <c:f>'2a) Einfluss Emiss&amp;Ressour grob'!$C$13</c:f>
              <c:strCache>
                <c:ptCount val="1"/>
                <c:pt idx="0">
                  <c:v>Natural Resources</c:v>
                </c:pt>
              </c:strCache>
            </c:strRef>
          </c:tx>
          <c:invertIfNegative val="0"/>
          <c:cat>
            <c:strRef>
              <c:f>'2a) Einfluss Emiss&amp;Ressour grob'!$G$6:$R$6</c:f>
              <c:strCache>
                <c:ptCount val="12"/>
                <c:pt idx="0">
                  <c:v>Ernährung (COICOP 1+2)</c:v>
                </c:pt>
                <c:pt idx="1">
                  <c:v>Bekleidung (COICOP 3)</c:v>
                </c:pt>
                <c:pt idx="2">
                  <c:v>Wohnen, Energie, Wasser (COICOP 4+13)</c:v>
                </c:pt>
                <c:pt idx="3">
                  <c:v>Möbel, HH-Geräte (COICOP 5)</c:v>
                </c:pt>
                <c:pt idx="4">
                  <c:v>Gesundheit (COICOP 6)</c:v>
                </c:pt>
                <c:pt idx="5">
                  <c:v>Private Mobilität (COICOP 7)</c:v>
                </c:pt>
                <c:pt idx="6">
                  <c:v>Kommunikation (COICOP 8)</c:v>
                </c:pt>
                <c:pt idx="7">
                  <c:v>Freizeit&amp;Unterhaltung (COICOP 9)</c:v>
                </c:pt>
                <c:pt idx="8">
                  <c:v>Bildung (COICOP 10)</c:v>
                </c:pt>
                <c:pt idx="9">
                  <c:v>Gastgewerbe (COICOP 11)</c:v>
                </c:pt>
                <c:pt idx="10">
                  <c:v>Andere Güter (COICOP 12)</c:v>
                </c:pt>
                <c:pt idx="11">
                  <c:v>Endnachfrage Staat (COICOP 14)</c:v>
                </c:pt>
              </c:strCache>
            </c:strRef>
          </c:cat>
          <c:val>
            <c:numRef>
              <c:f>'2a) Einfluss Emiss&amp;Ressour grob'!$G$13:$R$13</c:f>
              <c:numCache>
                <c:formatCode>0.000%</c:formatCode>
                <c:ptCount val="12"/>
                <c:pt idx="0">
                  <c:v>1.0954767211677442E-2</c:v>
                </c:pt>
                <c:pt idx="1">
                  <c:v>7.2983664856395806E-4</c:v>
                </c:pt>
                <c:pt idx="2">
                  <c:v>7.0035798462610224E-3</c:v>
                </c:pt>
                <c:pt idx="3">
                  <c:v>7.2822845332616809E-4</c:v>
                </c:pt>
                <c:pt idx="4">
                  <c:v>1.3373848567081752E-3</c:v>
                </c:pt>
                <c:pt idx="5">
                  <c:v>1.8983408406222947E-3</c:v>
                </c:pt>
                <c:pt idx="6">
                  <c:v>1.3896823654235106E-4</c:v>
                </c:pt>
                <c:pt idx="7">
                  <c:v>1.8625075577388E-3</c:v>
                </c:pt>
                <c:pt idx="8">
                  <c:v>6.1481503625071706E-4</c:v>
                </c:pt>
                <c:pt idx="9">
                  <c:v>1.5585069019492716E-3</c:v>
                </c:pt>
                <c:pt idx="10">
                  <c:v>8.4660534126242777E-4</c:v>
                </c:pt>
                <c:pt idx="11">
                  <c:v>8.4523909444044441E-4</c:v>
                </c:pt>
              </c:numCache>
            </c:numRef>
          </c:val>
        </c:ser>
        <c:dLbls>
          <c:showLegendKey val="0"/>
          <c:showVal val="0"/>
          <c:showCatName val="0"/>
          <c:showSerName val="0"/>
          <c:showPercent val="0"/>
          <c:showBubbleSize val="0"/>
        </c:dLbls>
        <c:gapWidth val="55"/>
        <c:overlap val="100"/>
        <c:axId val="186629120"/>
        <c:axId val="186639104"/>
      </c:barChart>
      <c:catAx>
        <c:axId val="186629120"/>
        <c:scaling>
          <c:orientation val="minMax"/>
        </c:scaling>
        <c:delete val="0"/>
        <c:axPos val="b"/>
        <c:majorTickMark val="none"/>
        <c:minorTickMark val="none"/>
        <c:tickLblPos val="nextTo"/>
        <c:txPr>
          <a:bodyPr rot="-5400000" vert="horz"/>
          <a:lstStyle/>
          <a:p>
            <a:pPr>
              <a:defRPr/>
            </a:pPr>
            <a:endParaRPr lang="de-DE"/>
          </a:p>
        </c:txPr>
        <c:crossAx val="186639104"/>
        <c:crosses val="autoZero"/>
        <c:auto val="1"/>
        <c:lblAlgn val="ctr"/>
        <c:lblOffset val="100"/>
        <c:noMultiLvlLbl val="0"/>
      </c:catAx>
      <c:valAx>
        <c:axId val="186639104"/>
        <c:scaling>
          <c:orientation val="minMax"/>
        </c:scaling>
        <c:delete val="0"/>
        <c:axPos val="l"/>
        <c:majorGridlines/>
        <c:numFmt formatCode="0%" sourceLinked="1"/>
        <c:majorTickMark val="none"/>
        <c:minorTickMark val="none"/>
        <c:tickLblPos val="nextTo"/>
        <c:crossAx val="186629120"/>
        <c:crosses val="autoZero"/>
        <c:crossBetween val="between"/>
      </c:valAx>
    </c:plotArea>
    <c:legend>
      <c:legendPos val="r"/>
      <c:layout>
        <c:manualLayout>
          <c:xMode val="edge"/>
          <c:yMode val="edge"/>
          <c:x val="0.75612116031885024"/>
          <c:y val="7.1183439820652297E-2"/>
          <c:w val="0.23167840172827178"/>
          <c:h val="0.56523268802828652"/>
        </c:manualLayout>
      </c:layout>
      <c:overlay val="0"/>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Midpoint Analyse</a:t>
            </a:r>
            <a:r>
              <a:rPr lang="en-US" baseline="0"/>
              <a:t> IMPACT 2002+</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bar"/>
        <c:grouping val="percentStacked"/>
        <c:varyColors val="0"/>
        <c:ser>
          <c:idx val="0"/>
          <c:order val="0"/>
          <c:tx>
            <c:strRef>
              <c:f>'3) Midpoint Analyse'!$E$8</c:f>
              <c:strCache>
                <c:ptCount val="1"/>
                <c:pt idx="0">
                  <c:v>Ernährung (COICOP 1+2)</c:v>
                </c:pt>
              </c:strCache>
            </c:strRef>
          </c:tx>
          <c:invertIfNegative val="0"/>
          <c:cat>
            <c:strRef>
              <c:f>'3) Midpoint Analyse'!$B$9:$B$23</c:f>
              <c:strCache>
                <c:ptCount val="15"/>
                <c:pt idx="0">
                  <c:v>Carcinogens</c:v>
                </c:pt>
                <c:pt idx="1">
                  <c:v>Non-carcinogens</c:v>
                </c:pt>
                <c:pt idx="2">
                  <c:v>Respiratory inorganics</c:v>
                </c:pt>
                <c:pt idx="3">
                  <c:v>Ionizing radiation</c:v>
                </c:pt>
                <c:pt idx="4">
                  <c:v>Ozone layer depletion</c:v>
                </c:pt>
                <c:pt idx="5">
                  <c:v>Respiratory organics</c:v>
                </c:pt>
                <c:pt idx="6">
                  <c:v>Aquatic ecotoxicity</c:v>
                </c:pt>
                <c:pt idx="7">
                  <c:v>Terrestrial ecotoxicity</c:v>
                </c:pt>
                <c:pt idx="8">
                  <c:v>Terrestrial acid/nutri</c:v>
                </c:pt>
                <c:pt idx="9">
                  <c:v>Land occupation</c:v>
                </c:pt>
                <c:pt idx="10">
                  <c:v>Aquatic acidification</c:v>
                </c:pt>
                <c:pt idx="11">
                  <c:v>Aquatic eutrophication</c:v>
                </c:pt>
                <c:pt idx="12">
                  <c:v>Global warming</c:v>
                </c:pt>
                <c:pt idx="13">
                  <c:v>Non-renewable energy</c:v>
                </c:pt>
                <c:pt idx="14">
                  <c:v>Mineral extraction</c:v>
                </c:pt>
              </c:strCache>
            </c:strRef>
          </c:cat>
          <c:val>
            <c:numRef>
              <c:f>'3) Midpoint Analyse'!$E$9:$E$23</c:f>
              <c:numCache>
                <c:formatCode>General</c:formatCode>
                <c:ptCount val="15"/>
                <c:pt idx="0">
                  <c:v>572379353.02602565</c:v>
                </c:pt>
                <c:pt idx="1">
                  <c:v>4975355245.3587551</c:v>
                </c:pt>
                <c:pt idx="2">
                  <c:v>19426999.565134685</c:v>
                </c:pt>
                <c:pt idx="3">
                  <c:v>329861563723.63947</c:v>
                </c:pt>
                <c:pt idx="4">
                  <c:v>39166.193312243071</c:v>
                </c:pt>
                <c:pt idx="5">
                  <c:v>12404556.531701853</c:v>
                </c:pt>
                <c:pt idx="6">
                  <c:v>9682163980453.7949</c:v>
                </c:pt>
                <c:pt idx="7">
                  <c:v>6009793047116.7236</c:v>
                </c:pt>
                <c:pt idx="8">
                  <c:v>1099290528.2450659</c:v>
                </c:pt>
                <c:pt idx="9">
                  <c:v>8275714598.6218376</c:v>
                </c:pt>
                <c:pt idx="10">
                  <c:v>156383575.52122626</c:v>
                </c:pt>
                <c:pt idx="11">
                  <c:v>7860528.8733380223</c:v>
                </c:pt>
                <c:pt idx="12">
                  <c:v>10666305753.682196</c:v>
                </c:pt>
                <c:pt idx="13">
                  <c:v>168765575005.50085</c:v>
                </c:pt>
                <c:pt idx="14">
                  <c:v>404775597.50741851</c:v>
                </c:pt>
              </c:numCache>
            </c:numRef>
          </c:val>
        </c:ser>
        <c:ser>
          <c:idx val="2"/>
          <c:order val="1"/>
          <c:tx>
            <c:strRef>
              <c:f>'3) Midpoint Analyse'!$G$8</c:f>
              <c:strCache>
                <c:ptCount val="1"/>
                <c:pt idx="0">
                  <c:v>Wohnen, Energie, Wasser (COICOP 4+13)</c:v>
                </c:pt>
              </c:strCache>
            </c:strRef>
          </c:tx>
          <c:spPr>
            <a:solidFill>
              <a:srgbClr val="00B050"/>
            </a:solidFill>
          </c:spPr>
          <c:invertIfNegative val="0"/>
          <c:val>
            <c:numRef>
              <c:f>'3) Midpoint Analyse'!$G$9:$G$23</c:f>
              <c:numCache>
                <c:formatCode>General</c:formatCode>
                <c:ptCount val="15"/>
                <c:pt idx="0">
                  <c:v>208149856.56644499</c:v>
                </c:pt>
                <c:pt idx="1">
                  <c:v>418481976.49922764</c:v>
                </c:pt>
                <c:pt idx="2">
                  <c:v>16833633.047614086</c:v>
                </c:pt>
                <c:pt idx="3">
                  <c:v>1180247696001.4255</c:v>
                </c:pt>
                <c:pt idx="4">
                  <c:v>133981.42440249742</c:v>
                </c:pt>
                <c:pt idx="5">
                  <c:v>26933502.795199364</c:v>
                </c:pt>
                <c:pt idx="6">
                  <c:v>2390747267618.9097</c:v>
                </c:pt>
                <c:pt idx="7">
                  <c:v>637366284232.48706</c:v>
                </c:pt>
                <c:pt idx="8">
                  <c:v>306577248.96726441</c:v>
                </c:pt>
                <c:pt idx="9">
                  <c:v>2271481535.811419</c:v>
                </c:pt>
                <c:pt idx="10">
                  <c:v>74622502.879329294</c:v>
                </c:pt>
                <c:pt idx="11">
                  <c:v>6257338.2845604904</c:v>
                </c:pt>
                <c:pt idx="12">
                  <c:v>25585088345.783066</c:v>
                </c:pt>
                <c:pt idx="13">
                  <c:v>393898164117.30737</c:v>
                </c:pt>
                <c:pt idx="14">
                  <c:v>991244405.36531496</c:v>
                </c:pt>
              </c:numCache>
            </c:numRef>
          </c:val>
        </c:ser>
        <c:ser>
          <c:idx val="5"/>
          <c:order val="2"/>
          <c:tx>
            <c:strRef>
              <c:f>'3) Midpoint Analyse'!$J$8</c:f>
              <c:strCache>
                <c:ptCount val="1"/>
                <c:pt idx="0">
                  <c:v>Private Mobilität (COICOP 7)</c:v>
                </c:pt>
              </c:strCache>
            </c:strRef>
          </c:tx>
          <c:spPr>
            <a:solidFill>
              <a:schemeClr val="accent6">
                <a:lumMod val="75000"/>
              </a:schemeClr>
            </a:solidFill>
          </c:spPr>
          <c:invertIfNegative val="0"/>
          <c:cat>
            <c:strRef>
              <c:f>'3) Midpoint Analyse'!$B$9:$B$23</c:f>
              <c:strCache>
                <c:ptCount val="15"/>
                <c:pt idx="0">
                  <c:v>Carcinogens</c:v>
                </c:pt>
                <c:pt idx="1">
                  <c:v>Non-carcinogens</c:v>
                </c:pt>
                <c:pt idx="2">
                  <c:v>Respiratory inorganics</c:v>
                </c:pt>
                <c:pt idx="3">
                  <c:v>Ionizing radiation</c:v>
                </c:pt>
                <c:pt idx="4">
                  <c:v>Ozone layer depletion</c:v>
                </c:pt>
                <c:pt idx="5">
                  <c:v>Respiratory organics</c:v>
                </c:pt>
                <c:pt idx="6">
                  <c:v>Aquatic ecotoxicity</c:v>
                </c:pt>
                <c:pt idx="7">
                  <c:v>Terrestrial ecotoxicity</c:v>
                </c:pt>
                <c:pt idx="8">
                  <c:v>Terrestrial acid/nutri</c:v>
                </c:pt>
                <c:pt idx="9">
                  <c:v>Land occupation</c:v>
                </c:pt>
                <c:pt idx="10">
                  <c:v>Aquatic acidification</c:v>
                </c:pt>
                <c:pt idx="11">
                  <c:v>Aquatic eutrophication</c:v>
                </c:pt>
                <c:pt idx="12">
                  <c:v>Global warming</c:v>
                </c:pt>
                <c:pt idx="13">
                  <c:v>Non-renewable energy</c:v>
                </c:pt>
                <c:pt idx="14">
                  <c:v>Mineral extraction</c:v>
                </c:pt>
              </c:strCache>
            </c:strRef>
          </c:cat>
          <c:val>
            <c:numRef>
              <c:f>'3) Midpoint Analyse'!$J$9:$J$23</c:f>
              <c:numCache>
                <c:formatCode>General</c:formatCode>
                <c:ptCount val="15"/>
                <c:pt idx="0">
                  <c:v>125774320.86568083</c:v>
                </c:pt>
                <c:pt idx="1">
                  <c:v>153495765.53565523</c:v>
                </c:pt>
                <c:pt idx="2">
                  <c:v>9636723.8714889977</c:v>
                </c:pt>
                <c:pt idx="3">
                  <c:v>126296349626.05124</c:v>
                </c:pt>
                <c:pt idx="4">
                  <c:v>15013.460124981839</c:v>
                </c:pt>
                <c:pt idx="5">
                  <c:v>20237012.512011658</c:v>
                </c:pt>
                <c:pt idx="6">
                  <c:v>767355389602.74182</c:v>
                </c:pt>
                <c:pt idx="7">
                  <c:v>406308353755.49481</c:v>
                </c:pt>
                <c:pt idx="8">
                  <c:v>253852742.2629244</c:v>
                </c:pt>
                <c:pt idx="9">
                  <c:v>646407209.60037386</c:v>
                </c:pt>
                <c:pt idx="10">
                  <c:v>51245879.832336172</c:v>
                </c:pt>
                <c:pt idx="11">
                  <c:v>2132924.3321051337</c:v>
                </c:pt>
                <c:pt idx="12">
                  <c:v>17090214887.856657</c:v>
                </c:pt>
                <c:pt idx="13">
                  <c:v>263484643000.26038</c:v>
                </c:pt>
                <c:pt idx="14">
                  <c:v>291384016.83491868</c:v>
                </c:pt>
              </c:numCache>
            </c:numRef>
          </c:val>
        </c:ser>
        <c:ser>
          <c:idx val="1"/>
          <c:order val="3"/>
          <c:tx>
            <c:strRef>
              <c:f>'3) Midpoint Analyse'!$F$8</c:f>
              <c:strCache>
                <c:ptCount val="1"/>
                <c:pt idx="0">
                  <c:v>Bekleidung (COICOP 3)</c:v>
                </c:pt>
              </c:strCache>
            </c:strRef>
          </c:tx>
          <c:spPr>
            <a:solidFill>
              <a:srgbClr val="C00000"/>
            </a:solidFill>
          </c:spPr>
          <c:invertIfNegative val="0"/>
          <c:cat>
            <c:strRef>
              <c:f>'3) Midpoint Analyse'!$B$9:$B$23</c:f>
              <c:strCache>
                <c:ptCount val="15"/>
                <c:pt idx="0">
                  <c:v>Carcinogens</c:v>
                </c:pt>
                <c:pt idx="1">
                  <c:v>Non-carcinogens</c:v>
                </c:pt>
                <c:pt idx="2">
                  <c:v>Respiratory inorganics</c:v>
                </c:pt>
                <c:pt idx="3">
                  <c:v>Ionizing radiation</c:v>
                </c:pt>
                <c:pt idx="4">
                  <c:v>Ozone layer depletion</c:v>
                </c:pt>
                <c:pt idx="5">
                  <c:v>Respiratory organics</c:v>
                </c:pt>
                <c:pt idx="6">
                  <c:v>Aquatic ecotoxicity</c:v>
                </c:pt>
                <c:pt idx="7">
                  <c:v>Terrestrial ecotoxicity</c:v>
                </c:pt>
                <c:pt idx="8">
                  <c:v>Terrestrial acid/nutri</c:v>
                </c:pt>
                <c:pt idx="9">
                  <c:v>Land occupation</c:v>
                </c:pt>
                <c:pt idx="10">
                  <c:v>Aquatic acidification</c:v>
                </c:pt>
                <c:pt idx="11">
                  <c:v>Aquatic eutrophication</c:v>
                </c:pt>
                <c:pt idx="12">
                  <c:v>Global warming</c:v>
                </c:pt>
                <c:pt idx="13">
                  <c:v>Non-renewable energy</c:v>
                </c:pt>
                <c:pt idx="14">
                  <c:v>Mineral extraction</c:v>
                </c:pt>
              </c:strCache>
            </c:strRef>
          </c:cat>
          <c:val>
            <c:numRef>
              <c:f>'3) Midpoint Analyse'!$F$9:$F$23</c:f>
              <c:numCache>
                <c:formatCode>General</c:formatCode>
                <c:ptCount val="15"/>
                <c:pt idx="0">
                  <c:v>61993706.552637666</c:v>
                </c:pt>
                <c:pt idx="1">
                  <c:v>82582985.100198209</c:v>
                </c:pt>
                <c:pt idx="2">
                  <c:v>2740686.2799836751</c:v>
                </c:pt>
                <c:pt idx="3">
                  <c:v>56975848831.069756</c:v>
                </c:pt>
                <c:pt idx="4">
                  <c:v>3428.4279736746048</c:v>
                </c:pt>
                <c:pt idx="5">
                  <c:v>770495.96342672606</c:v>
                </c:pt>
                <c:pt idx="6">
                  <c:v>238780360478.60413</c:v>
                </c:pt>
                <c:pt idx="7">
                  <c:v>55936847748.825043</c:v>
                </c:pt>
                <c:pt idx="8">
                  <c:v>62544468.032884516</c:v>
                </c:pt>
                <c:pt idx="9">
                  <c:v>584032925.22668374</c:v>
                </c:pt>
                <c:pt idx="10">
                  <c:v>18135836.456624735</c:v>
                </c:pt>
                <c:pt idx="11">
                  <c:v>1002830.3816910886</c:v>
                </c:pt>
                <c:pt idx="12">
                  <c:v>2356659573.5039372</c:v>
                </c:pt>
                <c:pt idx="13">
                  <c:v>37152623806.12178</c:v>
                </c:pt>
                <c:pt idx="14">
                  <c:v>57321726.786437064</c:v>
                </c:pt>
              </c:numCache>
            </c:numRef>
          </c:val>
        </c:ser>
        <c:ser>
          <c:idx val="3"/>
          <c:order val="4"/>
          <c:tx>
            <c:strRef>
              <c:f>'3) Midpoint Analyse'!$H$8</c:f>
              <c:strCache>
                <c:ptCount val="1"/>
                <c:pt idx="0">
                  <c:v>Möbel, HH-Geräte (COICOP 5)</c:v>
                </c:pt>
              </c:strCache>
            </c:strRef>
          </c:tx>
          <c:invertIfNegative val="0"/>
          <c:cat>
            <c:strRef>
              <c:f>'3) Midpoint Analyse'!$B$9:$B$23</c:f>
              <c:strCache>
                <c:ptCount val="15"/>
                <c:pt idx="0">
                  <c:v>Carcinogens</c:v>
                </c:pt>
                <c:pt idx="1">
                  <c:v>Non-carcinogens</c:v>
                </c:pt>
                <c:pt idx="2">
                  <c:v>Respiratory inorganics</c:v>
                </c:pt>
                <c:pt idx="3">
                  <c:v>Ionizing radiation</c:v>
                </c:pt>
                <c:pt idx="4">
                  <c:v>Ozone layer depletion</c:v>
                </c:pt>
                <c:pt idx="5">
                  <c:v>Respiratory organics</c:v>
                </c:pt>
                <c:pt idx="6">
                  <c:v>Aquatic ecotoxicity</c:v>
                </c:pt>
                <c:pt idx="7">
                  <c:v>Terrestrial ecotoxicity</c:v>
                </c:pt>
                <c:pt idx="8">
                  <c:v>Terrestrial acid/nutri</c:v>
                </c:pt>
                <c:pt idx="9">
                  <c:v>Land occupation</c:v>
                </c:pt>
                <c:pt idx="10">
                  <c:v>Aquatic acidification</c:v>
                </c:pt>
                <c:pt idx="11">
                  <c:v>Aquatic eutrophication</c:v>
                </c:pt>
                <c:pt idx="12">
                  <c:v>Global warming</c:v>
                </c:pt>
                <c:pt idx="13">
                  <c:v>Non-renewable energy</c:v>
                </c:pt>
                <c:pt idx="14">
                  <c:v>Mineral extraction</c:v>
                </c:pt>
              </c:strCache>
            </c:strRef>
          </c:cat>
          <c:val>
            <c:numRef>
              <c:f>'3) Midpoint Analyse'!$H$9:$H$23</c:f>
              <c:numCache>
                <c:formatCode>General</c:formatCode>
                <c:ptCount val="15"/>
                <c:pt idx="0">
                  <c:v>84137900.161979273</c:v>
                </c:pt>
                <c:pt idx="1">
                  <c:v>99003390.973427624</c:v>
                </c:pt>
                <c:pt idx="2">
                  <c:v>3065468.5780483456</c:v>
                </c:pt>
                <c:pt idx="3">
                  <c:v>105330856595.62784</c:v>
                </c:pt>
                <c:pt idx="4">
                  <c:v>23020.609875524602</c:v>
                </c:pt>
                <c:pt idx="5">
                  <c:v>1605612.0729424004</c:v>
                </c:pt>
                <c:pt idx="6">
                  <c:v>385569125536.96307</c:v>
                </c:pt>
                <c:pt idx="7">
                  <c:v>104362672174.46075</c:v>
                </c:pt>
                <c:pt idx="8">
                  <c:v>66377319.284913145</c:v>
                </c:pt>
                <c:pt idx="9">
                  <c:v>482861371.32861871</c:v>
                </c:pt>
                <c:pt idx="10">
                  <c:v>18103994.779093985</c:v>
                </c:pt>
                <c:pt idx="11">
                  <c:v>1366845.4945611728</c:v>
                </c:pt>
                <c:pt idx="12">
                  <c:v>2814796125.1392522</c:v>
                </c:pt>
                <c:pt idx="13">
                  <c:v>58540498123.92556</c:v>
                </c:pt>
                <c:pt idx="14">
                  <c:v>283219965.27875358</c:v>
                </c:pt>
              </c:numCache>
            </c:numRef>
          </c:val>
        </c:ser>
        <c:ser>
          <c:idx val="4"/>
          <c:order val="5"/>
          <c:tx>
            <c:strRef>
              <c:f>'3) Midpoint Analyse'!$I$8</c:f>
              <c:strCache>
                <c:ptCount val="1"/>
                <c:pt idx="0">
                  <c:v>Gesundheit (COICOP 6)</c:v>
                </c:pt>
              </c:strCache>
            </c:strRef>
          </c:tx>
          <c:invertIfNegative val="0"/>
          <c:cat>
            <c:strRef>
              <c:f>'3) Midpoint Analyse'!$B$9:$B$23</c:f>
              <c:strCache>
                <c:ptCount val="15"/>
                <c:pt idx="0">
                  <c:v>Carcinogens</c:v>
                </c:pt>
                <c:pt idx="1">
                  <c:v>Non-carcinogens</c:v>
                </c:pt>
                <c:pt idx="2">
                  <c:v>Respiratory inorganics</c:v>
                </c:pt>
                <c:pt idx="3">
                  <c:v>Ionizing radiation</c:v>
                </c:pt>
                <c:pt idx="4">
                  <c:v>Ozone layer depletion</c:v>
                </c:pt>
                <c:pt idx="5">
                  <c:v>Respiratory organics</c:v>
                </c:pt>
                <c:pt idx="6">
                  <c:v>Aquatic ecotoxicity</c:v>
                </c:pt>
                <c:pt idx="7">
                  <c:v>Terrestrial ecotoxicity</c:v>
                </c:pt>
                <c:pt idx="8">
                  <c:v>Terrestrial acid/nutri</c:v>
                </c:pt>
                <c:pt idx="9">
                  <c:v>Land occupation</c:v>
                </c:pt>
                <c:pt idx="10">
                  <c:v>Aquatic acidification</c:v>
                </c:pt>
                <c:pt idx="11">
                  <c:v>Aquatic eutrophication</c:v>
                </c:pt>
                <c:pt idx="12">
                  <c:v>Global warming</c:v>
                </c:pt>
                <c:pt idx="13">
                  <c:v>Non-renewable energy</c:v>
                </c:pt>
                <c:pt idx="14">
                  <c:v>Mineral extraction</c:v>
                </c:pt>
              </c:strCache>
            </c:strRef>
          </c:cat>
          <c:val>
            <c:numRef>
              <c:f>'3) Midpoint Analyse'!$I$9:$I$23</c:f>
              <c:numCache>
                <c:formatCode>General</c:formatCode>
                <c:ptCount val="15"/>
                <c:pt idx="0">
                  <c:v>126885925.31090288</c:v>
                </c:pt>
                <c:pt idx="1">
                  <c:v>350053390.81440663</c:v>
                </c:pt>
                <c:pt idx="2">
                  <c:v>5152424.1981491251</c:v>
                </c:pt>
                <c:pt idx="3">
                  <c:v>417695524358.66205</c:v>
                </c:pt>
                <c:pt idx="4">
                  <c:v>44401.686759357661</c:v>
                </c:pt>
                <c:pt idx="5">
                  <c:v>4364578.23351325</c:v>
                </c:pt>
                <c:pt idx="6">
                  <c:v>1339173974569.5</c:v>
                </c:pt>
                <c:pt idx="7">
                  <c:v>401431993853.03351</c:v>
                </c:pt>
                <c:pt idx="8">
                  <c:v>134473157.60149351</c:v>
                </c:pt>
                <c:pt idx="9">
                  <c:v>624608721.4751395</c:v>
                </c:pt>
                <c:pt idx="10">
                  <c:v>30895433.536844686</c:v>
                </c:pt>
                <c:pt idx="11">
                  <c:v>2879583.0081132259</c:v>
                </c:pt>
                <c:pt idx="12">
                  <c:v>5686328350.9041443</c:v>
                </c:pt>
                <c:pt idx="13">
                  <c:v>150889328624.44568</c:v>
                </c:pt>
                <c:pt idx="14">
                  <c:v>438032616.3359229</c:v>
                </c:pt>
              </c:numCache>
            </c:numRef>
          </c:val>
        </c:ser>
        <c:ser>
          <c:idx val="6"/>
          <c:order val="6"/>
          <c:tx>
            <c:strRef>
              <c:f>'3) Midpoint Analyse'!$K$8</c:f>
              <c:strCache>
                <c:ptCount val="1"/>
                <c:pt idx="0">
                  <c:v>Kommunikation (COICOP 8)</c:v>
                </c:pt>
              </c:strCache>
            </c:strRef>
          </c:tx>
          <c:spPr>
            <a:solidFill>
              <a:srgbClr val="FF99CC"/>
            </a:solidFill>
          </c:spPr>
          <c:invertIfNegative val="0"/>
          <c:cat>
            <c:strRef>
              <c:f>'3) Midpoint Analyse'!$B$9:$B$23</c:f>
              <c:strCache>
                <c:ptCount val="15"/>
                <c:pt idx="0">
                  <c:v>Carcinogens</c:v>
                </c:pt>
                <c:pt idx="1">
                  <c:v>Non-carcinogens</c:v>
                </c:pt>
                <c:pt idx="2">
                  <c:v>Respiratory inorganics</c:v>
                </c:pt>
                <c:pt idx="3">
                  <c:v>Ionizing radiation</c:v>
                </c:pt>
                <c:pt idx="4">
                  <c:v>Ozone layer depletion</c:v>
                </c:pt>
                <c:pt idx="5">
                  <c:v>Respiratory organics</c:v>
                </c:pt>
                <c:pt idx="6">
                  <c:v>Aquatic ecotoxicity</c:v>
                </c:pt>
                <c:pt idx="7">
                  <c:v>Terrestrial ecotoxicity</c:v>
                </c:pt>
                <c:pt idx="8">
                  <c:v>Terrestrial acid/nutri</c:v>
                </c:pt>
                <c:pt idx="9">
                  <c:v>Land occupation</c:v>
                </c:pt>
                <c:pt idx="10">
                  <c:v>Aquatic acidification</c:v>
                </c:pt>
                <c:pt idx="11">
                  <c:v>Aquatic eutrophication</c:v>
                </c:pt>
                <c:pt idx="12">
                  <c:v>Global warming</c:v>
                </c:pt>
                <c:pt idx="13">
                  <c:v>Non-renewable energy</c:v>
                </c:pt>
                <c:pt idx="14">
                  <c:v>Mineral extraction</c:v>
                </c:pt>
              </c:strCache>
            </c:strRef>
          </c:cat>
          <c:val>
            <c:numRef>
              <c:f>'3) Midpoint Analyse'!$K$9:$K$23</c:f>
              <c:numCache>
                <c:formatCode>General</c:formatCode>
                <c:ptCount val="15"/>
                <c:pt idx="0">
                  <c:v>17874908.038929585</c:v>
                </c:pt>
                <c:pt idx="1">
                  <c:v>27941651.457327325</c:v>
                </c:pt>
                <c:pt idx="2">
                  <c:v>784036.16634210362</c:v>
                </c:pt>
                <c:pt idx="3">
                  <c:v>37834939581.073097</c:v>
                </c:pt>
                <c:pt idx="4">
                  <c:v>1414.8358185585384</c:v>
                </c:pt>
                <c:pt idx="5">
                  <c:v>690308.13555046672</c:v>
                </c:pt>
                <c:pt idx="6">
                  <c:v>149826512014.39301</c:v>
                </c:pt>
                <c:pt idx="7">
                  <c:v>38933205798.857262</c:v>
                </c:pt>
                <c:pt idx="8">
                  <c:v>15838576.891723655</c:v>
                </c:pt>
                <c:pt idx="9">
                  <c:v>37329524.869875424</c:v>
                </c:pt>
                <c:pt idx="10">
                  <c:v>4313474.840819207</c:v>
                </c:pt>
                <c:pt idx="11">
                  <c:v>614992.61415660498</c:v>
                </c:pt>
                <c:pt idx="12">
                  <c:v>891244879.11572886</c:v>
                </c:pt>
                <c:pt idx="13">
                  <c:v>19155890360.38253</c:v>
                </c:pt>
                <c:pt idx="14">
                  <c:v>118103589.99879199</c:v>
                </c:pt>
              </c:numCache>
            </c:numRef>
          </c:val>
        </c:ser>
        <c:ser>
          <c:idx val="7"/>
          <c:order val="7"/>
          <c:tx>
            <c:strRef>
              <c:f>'3) Midpoint Analyse'!$L$8</c:f>
              <c:strCache>
                <c:ptCount val="1"/>
                <c:pt idx="0">
                  <c:v>Freizeit&amp;Unterhaltung (COICOP 9)</c:v>
                </c:pt>
              </c:strCache>
            </c:strRef>
          </c:tx>
          <c:spPr>
            <a:solidFill>
              <a:srgbClr val="FFFF66"/>
            </a:solidFill>
          </c:spPr>
          <c:invertIfNegative val="0"/>
          <c:cat>
            <c:strRef>
              <c:f>'3) Midpoint Analyse'!$B$9:$B$23</c:f>
              <c:strCache>
                <c:ptCount val="15"/>
                <c:pt idx="0">
                  <c:v>Carcinogens</c:v>
                </c:pt>
                <c:pt idx="1">
                  <c:v>Non-carcinogens</c:v>
                </c:pt>
                <c:pt idx="2">
                  <c:v>Respiratory inorganics</c:v>
                </c:pt>
                <c:pt idx="3">
                  <c:v>Ionizing radiation</c:v>
                </c:pt>
                <c:pt idx="4">
                  <c:v>Ozone layer depletion</c:v>
                </c:pt>
                <c:pt idx="5">
                  <c:v>Respiratory organics</c:v>
                </c:pt>
                <c:pt idx="6">
                  <c:v>Aquatic ecotoxicity</c:v>
                </c:pt>
                <c:pt idx="7">
                  <c:v>Terrestrial ecotoxicity</c:v>
                </c:pt>
                <c:pt idx="8">
                  <c:v>Terrestrial acid/nutri</c:v>
                </c:pt>
                <c:pt idx="9">
                  <c:v>Land occupation</c:v>
                </c:pt>
                <c:pt idx="10">
                  <c:v>Aquatic acidification</c:v>
                </c:pt>
                <c:pt idx="11">
                  <c:v>Aquatic eutrophication</c:v>
                </c:pt>
                <c:pt idx="12">
                  <c:v>Global warming</c:v>
                </c:pt>
                <c:pt idx="13">
                  <c:v>Non-renewable energy</c:v>
                </c:pt>
                <c:pt idx="14">
                  <c:v>Mineral extraction</c:v>
                </c:pt>
              </c:strCache>
            </c:strRef>
          </c:cat>
          <c:val>
            <c:numRef>
              <c:f>'3) Midpoint Analyse'!$L$9:$L$23</c:f>
              <c:numCache>
                <c:formatCode>General</c:formatCode>
                <c:ptCount val="15"/>
                <c:pt idx="0">
                  <c:v>108848025.71683957</c:v>
                </c:pt>
                <c:pt idx="1">
                  <c:v>303989442.91094112</c:v>
                </c:pt>
                <c:pt idx="2">
                  <c:v>4970360.9442365216</c:v>
                </c:pt>
                <c:pt idx="3">
                  <c:v>197751838658.58856</c:v>
                </c:pt>
                <c:pt idx="4">
                  <c:v>10209.042772862453</c:v>
                </c:pt>
                <c:pt idx="5">
                  <c:v>5388084.5071386434</c:v>
                </c:pt>
                <c:pt idx="6">
                  <c:v>1042603949378.4459</c:v>
                </c:pt>
                <c:pt idx="7">
                  <c:v>441219022780.49158</c:v>
                </c:pt>
                <c:pt idx="8">
                  <c:v>141753410.75984174</c:v>
                </c:pt>
                <c:pt idx="9">
                  <c:v>712585845.74973631</c:v>
                </c:pt>
                <c:pt idx="10">
                  <c:v>29869368.415487915</c:v>
                </c:pt>
                <c:pt idx="11">
                  <c:v>2399458.5847883876</c:v>
                </c:pt>
                <c:pt idx="12">
                  <c:v>4967091202.568408</c:v>
                </c:pt>
                <c:pt idx="13">
                  <c:v>113015775909.72758</c:v>
                </c:pt>
                <c:pt idx="14">
                  <c:v>349783229.10839915</c:v>
                </c:pt>
              </c:numCache>
            </c:numRef>
          </c:val>
        </c:ser>
        <c:ser>
          <c:idx val="8"/>
          <c:order val="8"/>
          <c:tx>
            <c:strRef>
              <c:f>'3) Midpoint Analyse'!$M$8</c:f>
              <c:strCache>
                <c:ptCount val="1"/>
                <c:pt idx="0">
                  <c:v>Bildung (COICOP 10)</c:v>
                </c:pt>
              </c:strCache>
            </c:strRef>
          </c:tx>
          <c:invertIfNegative val="0"/>
          <c:cat>
            <c:strRef>
              <c:f>'3) Midpoint Analyse'!$B$9:$B$23</c:f>
              <c:strCache>
                <c:ptCount val="15"/>
                <c:pt idx="0">
                  <c:v>Carcinogens</c:v>
                </c:pt>
                <c:pt idx="1">
                  <c:v>Non-carcinogens</c:v>
                </c:pt>
                <c:pt idx="2">
                  <c:v>Respiratory inorganics</c:v>
                </c:pt>
                <c:pt idx="3">
                  <c:v>Ionizing radiation</c:v>
                </c:pt>
                <c:pt idx="4">
                  <c:v>Ozone layer depletion</c:v>
                </c:pt>
                <c:pt idx="5">
                  <c:v>Respiratory organics</c:v>
                </c:pt>
                <c:pt idx="6">
                  <c:v>Aquatic ecotoxicity</c:v>
                </c:pt>
                <c:pt idx="7">
                  <c:v>Terrestrial ecotoxicity</c:v>
                </c:pt>
                <c:pt idx="8">
                  <c:v>Terrestrial acid/nutri</c:v>
                </c:pt>
                <c:pt idx="9">
                  <c:v>Land occupation</c:v>
                </c:pt>
                <c:pt idx="10">
                  <c:v>Aquatic acidification</c:v>
                </c:pt>
                <c:pt idx="11">
                  <c:v>Aquatic eutrophication</c:v>
                </c:pt>
                <c:pt idx="12">
                  <c:v>Global warming</c:v>
                </c:pt>
                <c:pt idx="13">
                  <c:v>Non-renewable energy</c:v>
                </c:pt>
                <c:pt idx="14">
                  <c:v>Mineral extraction</c:v>
                </c:pt>
              </c:strCache>
            </c:strRef>
          </c:cat>
          <c:val>
            <c:numRef>
              <c:f>'3) Midpoint Analyse'!$M$9:$M$23</c:f>
              <c:numCache>
                <c:formatCode>General</c:formatCode>
                <c:ptCount val="15"/>
                <c:pt idx="0">
                  <c:v>36829789.091375448</c:v>
                </c:pt>
                <c:pt idx="1">
                  <c:v>100556172.61633487</c:v>
                </c:pt>
                <c:pt idx="2">
                  <c:v>1959605.6621705659</c:v>
                </c:pt>
                <c:pt idx="3">
                  <c:v>139063091409.92349</c:v>
                </c:pt>
                <c:pt idx="4">
                  <c:v>4478.3152882962504</c:v>
                </c:pt>
                <c:pt idx="5">
                  <c:v>2019189.6197859605</c:v>
                </c:pt>
                <c:pt idx="6">
                  <c:v>348205234113.82349</c:v>
                </c:pt>
                <c:pt idx="7">
                  <c:v>129127106247.53741</c:v>
                </c:pt>
                <c:pt idx="8">
                  <c:v>46641660.020584598</c:v>
                </c:pt>
                <c:pt idx="9">
                  <c:v>214684946.41844353</c:v>
                </c:pt>
                <c:pt idx="10">
                  <c:v>10872612.679801306</c:v>
                </c:pt>
                <c:pt idx="11">
                  <c:v>901215.08980429464</c:v>
                </c:pt>
                <c:pt idx="12">
                  <c:v>2427869711.8814015</c:v>
                </c:pt>
                <c:pt idx="13">
                  <c:v>56278388271.049011</c:v>
                </c:pt>
                <c:pt idx="14">
                  <c:v>153195132.64517811</c:v>
                </c:pt>
              </c:numCache>
            </c:numRef>
          </c:val>
        </c:ser>
        <c:ser>
          <c:idx val="9"/>
          <c:order val="9"/>
          <c:tx>
            <c:strRef>
              <c:f>'3) Midpoint Analyse'!$N$8</c:f>
              <c:strCache>
                <c:ptCount val="1"/>
                <c:pt idx="0">
                  <c:v>Gastgewerbe (COICOP 11)</c:v>
                </c:pt>
              </c:strCache>
            </c:strRef>
          </c:tx>
          <c:invertIfNegative val="0"/>
          <c:cat>
            <c:strRef>
              <c:f>'3) Midpoint Analyse'!$B$9:$B$23</c:f>
              <c:strCache>
                <c:ptCount val="15"/>
                <c:pt idx="0">
                  <c:v>Carcinogens</c:v>
                </c:pt>
                <c:pt idx="1">
                  <c:v>Non-carcinogens</c:v>
                </c:pt>
                <c:pt idx="2">
                  <c:v>Respiratory inorganics</c:v>
                </c:pt>
                <c:pt idx="3">
                  <c:v>Ionizing radiation</c:v>
                </c:pt>
                <c:pt idx="4">
                  <c:v>Ozone layer depletion</c:v>
                </c:pt>
                <c:pt idx="5">
                  <c:v>Respiratory organics</c:v>
                </c:pt>
                <c:pt idx="6">
                  <c:v>Aquatic ecotoxicity</c:v>
                </c:pt>
                <c:pt idx="7">
                  <c:v>Terrestrial ecotoxicity</c:v>
                </c:pt>
                <c:pt idx="8">
                  <c:v>Terrestrial acid/nutri</c:v>
                </c:pt>
                <c:pt idx="9">
                  <c:v>Land occupation</c:v>
                </c:pt>
                <c:pt idx="10">
                  <c:v>Aquatic acidification</c:v>
                </c:pt>
                <c:pt idx="11">
                  <c:v>Aquatic eutrophication</c:v>
                </c:pt>
                <c:pt idx="12">
                  <c:v>Global warming</c:v>
                </c:pt>
                <c:pt idx="13">
                  <c:v>Non-renewable energy</c:v>
                </c:pt>
                <c:pt idx="14">
                  <c:v>Mineral extraction</c:v>
                </c:pt>
              </c:strCache>
            </c:strRef>
          </c:cat>
          <c:val>
            <c:numRef>
              <c:f>'3) Midpoint Analyse'!$N$9:$N$23</c:f>
              <c:numCache>
                <c:formatCode>General</c:formatCode>
                <c:ptCount val="15"/>
                <c:pt idx="0">
                  <c:v>88373120.280564576</c:v>
                </c:pt>
                <c:pt idx="1">
                  <c:v>561749001.22001731</c:v>
                </c:pt>
                <c:pt idx="2">
                  <c:v>4131581.0490749786</c:v>
                </c:pt>
                <c:pt idx="3">
                  <c:v>226563833955.15082</c:v>
                </c:pt>
                <c:pt idx="4">
                  <c:v>19349.510994699041</c:v>
                </c:pt>
                <c:pt idx="5">
                  <c:v>2737041.5154561792</c:v>
                </c:pt>
                <c:pt idx="6">
                  <c:v>1462253727627.761</c:v>
                </c:pt>
                <c:pt idx="7">
                  <c:v>688804157157.38647</c:v>
                </c:pt>
                <c:pt idx="8">
                  <c:v>154763475.26395592</c:v>
                </c:pt>
                <c:pt idx="9">
                  <c:v>922489841.38788772</c:v>
                </c:pt>
                <c:pt idx="10">
                  <c:v>28590190.502860371</c:v>
                </c:pt>
                <c:pt idx="11">
                  <c:v>1445499.2415808183</c:v>
                </c:pt>
                <c:pt idx="12">
                  <c:v>4349096390.6958923</c:v>
                </c:pt>
                <c:pt idx="13">
                  <c:v>85249248467.132599</c:v>
                </c:pt>
                <c:pt idx="14">
                  <c:v>130277275.1895777</c:v>
                </c:pt>
              </c:numCache>
            </c:numRef>
          </c:val>
        </c:ser>
        <c:ser>
          <c:idx val="10"/>
          <c:order val="10"/>
          <c:tx>
            <c:strRef>
              <c:f>'3) Midpoint Analyse'!$O$8</c:f>
              <c:strCache>
                <c:ptCount val="1"/>
                <c:pt idx="0">
                  <c:v>Andere Güter (COICOP 12)</c:v>
                </c:pt>
              </c:strCache>
            </c:strRef>
          </c:tx>
          <c:spPr>
            <a:solidFill>
              <a:schemeClr val="tx2">
                <a:lumMod val="60000"/>
                <a:lumOff val="40000"/>
              </a:schemeClr>
            </a:solidFill>
          </c:spPr>
          <c:invertIfNegative val="0"/>
          <c:cat>
            <c:strRef>
              <c:f>'3) Midpoint Analyse'!$B$9:$B$23</c:f>
              <c:strCache>
                <c:ptCount val="15"/>
                <c:pt idx="0">
                  <c:v>Carcinogens</c:v>
                </c:pt>
                <c:pt idx="1">
                  <c:v>Non-carcinogens</c:v>
                </c:pt>
                <c:pt idx="2">
                  <c:v>Respiratory inorganics</c:v>
                </c:pt>
                <c:pt idx="3">
                  <c:v>Ionizing radiation</c:v>
                </c:pt>
                <c:pt idx="4">
                  <c:v>Ozone layer depletion</c:v>
                </c:pt>
                <c:pt idx="5">
                  <c:v>Respiratory organics</c:v>
                </c:pt>
                <c:pt idx="6">
                  <c:v>Aquatic ecotoxicity</c:v>
                </c:pt>
                <c:pt idx="7">
                  <c:v>Terrestrial ecotoxicity</c:v>
                </c:pt>
                <c:pt idx="8">
                  <c:v>Terrestrial acid/nutri</c:v>
                </c:pt>
                <c:pt idx="9">
                  <c:v>Land occupation</c:v>
                </c:pt>
                <c:pt idx="10">
                  <c:v>Aquatic acidification</c:v>
                </c:pt>
                <c:pt idx="11">
                  <c:v>Aquatic eutrophication</c:v>
                </c:pt>
                <c:pt idx="12">
                  <c:v>Global warming</c:v>
                </c:pt>
                <c:pt idx="13">
                  <c:v>Non-renewable energy</c:v>
                </c:pt>
                <c:pt idx="14">
                  <c:v>Mineral extraction</c:v>
                </c:pt>
              </c:strCache>
            </c:strRef>
          </c:cat>
          <c:val>
            <c:numRef>
              <c:f>'3) Midpoint Analyse'!$O$9:$O$23</c:f>
              <c:numCache>
                <c:formatCode>General</c:formatCode>
                <c:ptCount val="15"/>
                <c:pt idx="0">
                  <c:v>71416048.313079357</c:v>
                </c:pt>
                <c:pt idx="1">
                  <c:v>104491356.7934362</c:v>
                </c:pt>
                <c:pt idx="2">
                  <c:v>2965857.0300646904</c:v>
                </c:pt>
                <c:pt idx="3">
                  <c:v>215136987660.29623</c:v>
                </c:pt>
                <c:pt idx="4">
                  <c:v>5972.5025403040718</c:v>
                </c:pt>
                <c:pt idx="5">
                  <c:v>2611504.5936552547</c:v>
                </c:pt>
                <c:pt idx="6">
                  <c:v>545088034364.0755</c:v>
                </c:pt>
                <c:pt idx="7">
                  <c:v>126107341785.57216</c:v>
                </c:pt>
                <c:pt idx="8">
                  <c:v>64643078.181057528</c:v>
                </c:pt>
                <c:pt idx="9">
                  <c:v>381107146.92298126</c:v>
                </c:pt>
                <c:pt idx="10">
                  <c:v>16931405.738955613</c:v>
                </c:pt>
                <c:pt idx="11">
                  <c:v>1624589.0032936807</c:v>
                </c:pt>
                <c:pt idx="12">
                  <c:v>3274738400.3873582</c:v>
                </c:pt>
                <c:pt idx="13">
                  <c:v>88752921227.616196</c:v>
                </c:pt>
                <c:pt idx="14">
                  <c:v>251392973.51160407</c:v>
                </c:pt>
              </c:numCache>
            </c:numRef>
          </c:val>
        </c:ser>
        <c:ser>
          <c:idx val="12"/>
          <c:order val="11"/>
          <c:tx>
            <c:strRef>
              <c:f>'3) Midpoint Analyse'!$P$8</c:f>
              <c:strCache>
                <c:ptCount val="1"/>
                <c:pt idx="0">
                  <c:v>Endnachfrage Staat (COICOP 14)</c:v>
                </c:pt>
              </c:strCache>
            </c:strRef>
          </c:tx>
          <c:invertIfNegative val="0"/>
          <c:cat>
            <c:strRef>
              <c:f>'3) Midpoint Analyse'!$B$9:$B$23</c:f>
              <c:strCache>
                <c:ptCount val="15"/>
                <c:pt idx="0">
                  <c:v>Carcinogens</c:v>
                </c:pt>
                <c:pt idx="1">
                  <c:v>Non-carcinogens</c:v>
                </c:pt>
                <c:pt idx="2">
                  <c:v>Respiratory inorganics</c:v>
                </c:pt>
                <c:pt idx="3">
                  <c:v>Ionizing radiation</c:v>
                </c:pt>
                <c:pt idx="4">
                  <c:v>Ozone layer depletion</c:v>
                </c:pt>
                <c:pt idx="5">
                  <c:v>Respiratory organics</c:v>
                </c:pt>
                <c:pt idx="6">
                  <c:v>Aquatic ecotoxicity</c:v>
                </c:pt>
                <c:pt idx="7">
                  <c:v>Terrestrial ecotoxicity</c:v>
                </c:pt>
                <c:pt idx="8">
                  <c:v>Terrestrial acid/nutri</c:v>
                </c:pt>
                <c:pt idx="9">
                  <c:v>Land occupation</c:v>
                </c:pt>
                <c:pt idx="10">
                  <c:v>Aquatic acidification</c:v>
                </c:pt>
                <c:pt idx="11">
                  <c:v>Aquatic eutrophication</c:v>
                </c:pt>
                <c:pt idx="12">
                  <c:v>Global warming</c:v>
                </c:pt>
                <c:pt idx="13">
                  <c:v>Non-renewable energy</c:v>
                </c:pt>
                <c:pt idx="14">
                  <c:v>Mineral extraction</c:v>
                </c:pt>
              </c:strCache>
            </c:strRef>
          </c:cat>
          <c:val>
            <c:numRef>
              <c:f>'3) Midpoint Analyse'!$P$9:$P$23</c:f>
              <c:numCache>
                <c:formatCode>General</c:formatCode>
                <c:ptCount val="15"/>
                <c:pt idx="0">
                  <c:v>47382850.995463237</c:v>
                </c:pt>
                <c:pt idx="1">
                  <c:v>115032795.05719651</c:v>
                </c:pt>
                <c:pt idx="2">
                  <c:v>2560507.3340967502</c:v>
                </c:pt>
                <c:pt idx="3">
                  <c:v>108979436565.5092</c:v>
                </c:pt>
                <c:pt idx="4">
                  <c:v>7347.7668592673062</c:v>
                </c:pt>
                <c:pt idx="5">
                  <c:v>2861352.7889854712</c:v>
                </c:pt>
                <c:pt idx="6">
                  <c:v>541696947532.53766</c:v>
                </c:pt>
                <c:pt idx="7">
                  <c:v>213774068682.23322</c:v>
                </c:pt>
                <c:pt idx="8">
                  <c:v>61000637.485688135</c:v>
                </c:pt>
                <c:pt idx="9">
                  <c:v>244651172.65783894</c:v>
                </c:pt>
                <c:pt idx="10">
                  <c:v>14149514.787903028</c:v>
                </c:pt>
                <c:pt idx="11">
                  <c:v>1333203.3435852611</c:v>
                </c:pt>
                <c:pt idx="12">
                  <c:v>2835705944.5094047</c:v>
                </c:pt>
                <c:pt idx="13">
                  <c:v>66217642115.412857</c:v>
                </c:pt>
                <c:pt idx="14">
                  <c:v>238063112.04853302</c:v>
                </c:pt>
              </c:numCache>
            </c:numRef>
          </c:val>
        </c:ser>
        <c:dLbls>
          <c:showLegendKey val="0"/>
          <c:showVal val="0"/>
          <c:showCatName val="0"/>
          <c:showSerName val="0"/>
          <c:showPercent val="0"/>
          <c:showBubbleSize val="0"/>
        </c:dLbls>
        <c:gapWidth val="150"/>
        <c:shape val="box"/>
        <c:axId val="186812672"/>
        <c:axId val="186814464"/>
        <c:axId val="0"/>
      </c:bar3DChart>
      <c:catAx>
        <c:axId val="186812672"/>
        <c:scaling>
          <c:orientation val="minMax"/>
        </c:scaling>
        <c:delete val="0"/>
        <c:axPos val="l"/>
        <c:majorTickMark val="out"/>
        <c:minorTickMark val="none"/>
        <c:tickLblPos val="nextTo"/>
        <c:crossAx val="186814464"/>
        <c:crosses val="autoZero"/>
        <c:auto val="1"/>
        <c:lblAlgn val="ctr"/>
        <c:lblOffset val="100"/>
        <c:noMultiLvlLbl val="0"/>
      </c:catAx>
      <c:valAx>
        <c:axId val="186814464"/>
        <c:scaling>
          <c:orientation val="minMax"/>
        </c:scaling>
        <c:delete val="0"/>
        <c:axPos val="b"/>
        <c:majorGridlines/>
        <c:numFmt formatCode="0%" sourceLinked="1"/>
        <c:majorTickMark val="out"/>
        <c:minorTickMark val="none"/>
        <c:tickLblPos val="nextTo"/>
        <c:crossAx val="186812672"/>
        <c:crosses val="autoZero"/>
        <c:crossBetween val="between"/>
      </c:valAx>
    </c:plotArea>
    <c:legend>
      <c:legendPos val="r"/>
      <c:layout>
        <c:manualLayout>
          <c:xMode val="edge"/>
          <c:yMode val="edge"/>
          <c:x val="0.72342483958760062"/>
          <c:y val="0.12117640635164816"/>
          <c:w val="0.26109099394893731"/>
          <c:h val="0.83862528432239336"/>
        </c:manualLayout>
      </c:layout>
      <c:overlay val="0"/>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CH"/>
              <a:t>Midpoint</a:t>
            </a:r>
            <a:r>
              <a:rPr lang="de-CH" baseline="0"/>
              <a:t> Analyse World ReCiPe H</a:t>
            </a:r>
            <a:endParaRPr lang="de-CH"/>
          </a:p>
        </c:rich>
      </c:tx>
      <c:layout/>
      <c:overlay val="0"/>
    </c:title>
    <c:autoTitleDeleted val="0"/>
    <c:view3D>
      <c:rotX val="15"/>
      <c:rotY val="20"/>
      <c:rAngAx val="1"/>
    </c:view3D>
    <c:floor>
      <c:thickness val="0"/>
    </c:floor>
    <c:sideWall>
      <c:thickness val="0"/>
    </c:sideWall>
    <c:backWall>
      <c:thickness val="0"/>
    </c:backWall>
    <c:plotArea>
      <c:layout/>
      <c:bar3DChart>
        <c:barDir val="bar"/>
        <c:grouping val="percentStacked"/>
        <c:varyColors val="0"/>
        <c:ser>
          <c:idx val="0"/>
          <c:order val="0"/>
          <c:tx>
            <c:strRef>
              <c:f>'3) Midpoint Analyse'!$E$29</c:f>
              <c:strCache>
                <c:ptCount val="1"/>
                <c:pt idx="0">
                  <c:v>Ernährung (COICOP 1+2)</c:v>
                </c:pt>
              </c:strCache>
            </c:strRef>
          </c:tx>
          <c:invertIfNegative val="0"/>
          <c:cat>
            <c:strRef>
              <c:f>'3) Midpoint Analyse'!$B$30:$B$47</c:f>
              <c:strCache>
                <c:ptCount val="18"/>
                <c:pt idx="0">
                  <c:v>Climate change</c:v>
                </c:pt>
                <c:pt idx="1">
                  <c:v>Ozone depletion</c:v>
                </c:pt>
                <c:pt idx="2">
                  <c:v>Human toxicity</c:v>
                </c:pt>
                <c:pt idx="3">
                  <c:v>Photochemical oxidant formation</c:v>
                </c:pt>
                <c:pt idx="4">
                  <c:v>Particulate matter formation</c:v>
                </c:pt>
                <c:pt idx="5">
                  <c:v>Ionising radiation</c:v>
                </c:pt>
                <c:pt idx="6">
                  <c:v>Terrestrial acidification</c:v>
                </c:pt>
                <c:pt idx="7">
                  <c:v>Freshwater eutrophication</c:v>
                </c:pt>
                <c:pt idx="8">
                  <c:v>Marine eutrophication</c:v>
                </c:pt>
                <c:pt idx="9">
                  <c:v>Terrestrial ecotoxicity</c:v>
                </c:pt>
                <c:pt idx="10">
                  <c:v>Freshwater ecotoxicity</c:v>
                </c:pt>
                <c:pt idx="11">
                  <c:v>Marine ecotoxicity</c:v>
                </c:pt>
                <c:pt idx="12">
                  <c:v>Agricultural land occupation</c:v>
                </c:pt>
                <c:pt idx="13">
                  <c:v>Urban land occupation</c:v>
                </c:pt>
                <c:pt idx="14">
                  <c:v>Natural land transformation</c:v>
                </c:pt>
                <c:pt idx="15">
                  <c:v>Water depletion</c:v>
                </c:pt>
                <c:pt idx="16">
                  <c:v>Metal depletion</c:v>
                </c:pt>
                <c:pt idx="17">
                  <c:v>Fossil depletion</c:v>
                </c:pt>
              </c:strCache>
            </c:strRef>
          </c:cat>
          <c:val>
            <c:numRef>
              <c:f>'3) Midpoint Analyse'!$E$30:$E$47</c:f>
              <c:numCache>
                <c:formatCode>General</c:formatCode>
                <c:ptCount val="18"/>
                <c:pt idx="0">
                  <c:v>14628665891.1703</c:v>
                </c:pt>
                <c:pt idx="1">
                  <c:v>39142.908944054798</c:v>
                </c:pt>
                <c:pt idx="2">
                  <c:v>4342406781.7286701</c:v>
                </c:pt>
                <c:pt idx="3">
                  <c:v>68000846.093884096</c:v>
                </c:pt>
                <c:pt idx="4">
                  <c:v>40866692.0012649</c:v>
                </c:pt>
                <c:pt idx="5">
                  <c:v>3163649985.1072001</c:v>
                </c:pt>
                <c:pt idx="6">
                  <c:v>182921271.05462399</c:v>
                </c:pt>
                <c:pt idx="7">
                  <c:v>4151105.8836994902</c:v>
                </c:pt>
                <c:pt idx="8">
                  <c:v>78428383.905910596</c:v>
                </c:pt>
                <c:pt idx="9">
                  <c:v>77925664.027381197</c:v>
                </c:pt>
                <c:pt idx="10">
                  <c:v>164349239.93560401</c:v>
                </c:pt>
                <c:pt idx="11">
                  <c:v>71244767.748225495</c:v>
                </c:pt>
                <c:pt idx="12">
                  <c:v>28177264611.227901</c:v>
                </c:pt>
                <c:pt idx="13">
                  <c:v>186782068.61987099</c:v>
                </c:pt>
                <c:pt idx="14">
                  <c:v>32486712.9103535</c:v>
                </c:pt>
                <c:pt idx="15">
                  <c:v>811836775.39869499</c:v>
                </c:pt>
                <c:pt idx="16">
                  <c:v>1450496639.1978099</c:v>
                </c:pt>
                <c:pt idx="17">
                  <c:v>3142508202.0844402</c:v>
                </c:pt>
              </c:numCache>
            </c:numRef>
          </c:val>
        </c:ser>
        <c:ser>
          <c:idx val="2"/>
          <c:order val="1"/>
          <c:tx>
            <c:strRef>
              <c:f>'3) Midpoint Analyse'!$G$29</c:f>
              <c:strCache>
                <c:ptCount val="1"/>
                <c:pt idx="0">
                  <c:v>Wohnen, Energie, Wasser (COICOP 4+13)</c:v>
                </c:pt>
              </c:strCache>
            </c:strRef>
          </c:tx>
          <c:spPr>
            <a:solidFill>
              <a:srgbClr val="00B050"/>
            </a:solidFill>
          </c:spPr>
          <c:invertIfNegative val="0"/>
          <c:val>
            <c:numRef>
              <c:f>'3) Midpoint Analyse'!$G$30:$G$47</c:f>
              <c:numCache>
                <c:formatCode>General</c:formatCode>
                <c:ptCount val="18"/>
                <c:pt idx="0">
                  <c:v>26897054742.158821</c:v>
                </c:pt>
                <c:pt idx="1">
                  <c:v>131506.79216782571</c:v>
                </c:pt>
                <c:pt idx="2">
                  <c:v>7859403889.2887201</c:v>
                </c:pt>
                <c:pt idx="3">
                  <c:v>91446695.558246806</c:v>
                </c:pt>
                <c:pt idx="4">
                  <c:v>31506432.0954253</c:v>
                </c:pt>
                <c:pt idx="5">
                  <c:v>11223791959.162781</c:v>
                </c:pt>
                <c:pt idx="6">
                  <c:v>66781881.132878006</c:v>
                </c:pt>
                <c:pt idx="7">
                  <c:v>6819205.5109108202</c:v>
                </c:pt>
                <c:pt idx="8">
                  <c:v>24078505.409068331</c:v>
                </c:pt>
                <c:pt idx="9">
                  <c:v>6870308.9663277492</c:v>
                </c:pt>
                <c:pt idx="10">
                  <c:v>177851484.96825129</c:v>
                </c:pt>
                <c:pt idx="11">
                  <c:v>139256246.94712791</c:v>
                </c:pt>
                <c:pt idx="12">
                  <c:v>3922390442.3601398</c:v>
                </c:pt>
                <c:pt idx="13">
                  <c:v>1640228776.8935416</c:v>
                </c:pt>
                <c:pt idx="14">
                  <c:v>4322654.67848136</c:v>
                </c:pt>
                <c:pt idx="15">
                  <c:v>734460881.561656</c:v>
                </c:pt>
                <c:pt idx="16">
                  <c:v>3295481798.4450798</c:v>
                </c:pt>
                <c:pt idx="17">
                  <c:v>6538092773.0124302</c:v>
                </c:pt>
              </c:numCache>
            </c:numRef>
          </c:val>
        </c:ser>
        <c:ser>
          <c:idx val="5"/>
          <c:order val="2"/>
          <c:tx>
            <c:strRef>
              <c:f>'3) Midpoint Analyse'!$J$29</c:f>
              <c:strCache>
                <c:ptCount val="1"/>
                <c:pt idx="0">
                  <c:v>Private Mobilität (COICOP 7)</c:v>
                </c:pt>
              </c:strCache>
            </c:strRef>
          </c:tx>
          <c:spPr>
            <a:solidFill>
              <a:schemeClr val="accent6">
                <a:lumMod val="75000"/>
              </a:schemeClr>
            </a:solidFill>
          </c:spPr>
          <c:invertIfNegative val="0"/>
          <c:cat>
            <c:strRef>
              <c:f>'3) Midpoint Analyse'!$B$30:$B$47</c:f>
              <c:strCache>
                <c:ptCount val="18"/>
                <c:pt idx="0">
                  <c:v>Climate change</c:v>
                </c:pt>
                <c:pt idx="1">
                  <c:v>Ozone depletion</c:v>
                </c:pt>
                <c:pt idx="2">
                  <c:v>Human toxicity</c:v>
                </c:pt>
                <c:pt idx="3">
                  <c:v>Photochemical oxidant formation</c:v>
                </c:pt>
                <c:pt idx="4">
                  <c:v>Particulate matter formation</c:v>
                </c:pt>
                <c:pt idx="5">
                  <c:v>Ionising radiation</c:v>
                </c:pt>
                <c:pt idx="6">
                  <c:v>Terrestrial acidification</c:v>
                </c:pt>
                <c:pt idx="7">
                  <c:v>Freshwater eutrophication</c:v>
                </c:pt>
                <c:pt idx="8">
                  <c:v>Marine eutrophication</c:v>
                </c:pt>
                <c:pt idx="9">
                  <c:v>Terrestrial ecotoxicity</c:v>
                </c:pt>
                <c:pt idx="10">
                  <c:v>Freshwater ecotoxicity</c:v>
                </c:pt>
                <c:pt idx="11">
                  <c:v>Marine ecotoxicity</c:v>
                </c:pt>
                <c:pt idx="12">
                  <c:v>Agricultural land occupation</c:v>
                </c:pt>
                <c:pt idx="13">
                  <c:v>Urban land occupation</c:v>
                </c:pt>
                <c:pt idx="14">
                  <c:v>Natural land transformation</c:v>
                </c:pt>
                <c:pt idx="15">
                  <c:v>Water depletion</c:v>
                </c:pt>
                <c:pt idx="16">
                  <c:v>Metal depletion</c:v>
                </c:pt>
                <c:pt idx="17">
                  <c:v>Fossil depletion</c:v>
                </c:pt>
              </c:strCache>
            </c:strRef>
          </c:cat>
          <c:val>
            <c:numRef>
              <c:f>'3) Midpoint Analyse'!$J$30:$J$47</c:f>
              <c:numCache>
                <c:formatCode>General</c:formatCode>
                <c:ptCount val="18"/>
                <c:pt idx="0">
                  <c:v>17345146989.857101</c:v>
                </c:pt>
                <c:pt idx="1">
                  <c:v>14990.906223738801</c:v>
                </c:pt>
                <c:pt idx="2">
                  <c:v>2723174095.3401299</c:v>
                </c:pt>
                <c:pt idx="3">
                  <c:v>85639648.132080406</c:v>
                </c:pt>
                <c:pt idx="4">
                  <c:v>19569325.0573337</c:v>
                </c:pt>
                <c:pt idx="5">
                  <c:v>1206116141.43522</c:v>
                </c:pt>
                <c:pt idx="6">
                  <c:v>45030066.232574597</c:v>
                </c:pt>
                <c:pt idx="7">
                  <c:v>1935262.78862976</c:v>
                </c:pt>
                <c:pt idx="8">
                  <c:v>16977508.2804031</c:v>
                </c:pt>
                <c:pt idx="9">
                  <c:v>2207265.3100296301</c:v>
                </c:pt>
                <c:pt idx="10">
                  <c:v>49324562.031887002</c:v>
                </c:pt>
                <c:pt idx="11">
                  <c:v>54034572.874724701</c:v>
                </c:pt>
                <c:pt idx="12">
                  <c:v>379835575.70130098</c:v>
                </c:pt>
                <c:pt idx="13">
                  <c:v>760178163.70406902</c:v>
                </c:pt>
                <c:pt idx="14">
                  <c:v>3865987.1950679501</c:v>
                </c:pt>
                <c:pt idx="15">
                  <c:v>66091284.166114099</c:v>
                </c:pt>
                <c:pt idx="16">
                  <c:v>1225145382.48228</c:v>
                </c:pt>
                <c:pt idx="17">
                  <c:v>5906439504.3821001</c:v>
                </c:pt>
              </c:numCache>
            </c:numRef>
          </c:val>
        </c:ser>
        <c:ser>
          <c:idx val="1"/>
          <c:order val="3"/>
          <c:tx>
            <c:strRef>
              <c:f>'3) Midpoint Analyse'!$F$29</c:f>
              <c:strCache>
                <c:ptCount val="1"/>
                <c:pt idx="0">
                  <c:v>Bekleidung (COICOP 3)</c:v>
                </c:pt>
              </c:strCache>
            </c:strRef>
          </c:tx>
          <c:spPr>
            <a:solidFill>
              <a:srgbClr val="C00000"/>
            </a:solidFill>
          </c:spPr>
          <c:invertIfNegative val="0"/>
          <c:cat>
            <c:strRef>
              <c:f>'3) Midpoint Analyse'!$B$30:$B$47</c:f>
              <c:strCache>
                <c:ptCount val="18"/>
                <c:pt idx="0">
                  <c:v>Climate change</c:v>
                </c:pt>
                <c:pt idx="1">
                  <c:v>Ozone depletion</c:v>
                </c:pt>
                <c:pt idx="2">
                  <c:v>Human toxicity</c:v>
                </c:pt>
                <c:pt idx="3">
                  <c:v>Photochemical oxidant formation</c:v>
                </c:pt>
                <c:pt idx="4">
                  <c:v>Particulate matter formation</c:v>
                </c:pt>
                <c:pt idx="5">
                  <c:v>Ionising radiation</c:v>
                </c:pt>
                <c:pt idx="6">
                  <c:v>Terrestrial acidification</c:v>
                </c:pt>
                <c:pt idx="7">
                  <c:v>Freshwater eutrophication</c:v>
                </c:pt>
                <c:pt idx="8">
                  <c:v>Marine eutrophication</c:v>
                </c:pt>
                <c:pt idx="9">
                  <c:v>Terrestrial ecotoxicity</c:v>
                </c:pt>
                <c:pt idx="10">
                  <c:v>Freshwater ecotoxicity</c:v>
                </c:pt>
                <c:pt idx="11">
                  <c:v>Marine ecotoxicity</c:v>
                </c:pt>
                <c:pt idx="12">
                  <c:v>Agricultural land occupation</c:v>
                </c:pt>
                <c:pt idx="13">
                  <c:v>Urban land occupation</c:v>
                </c:pt>
                <c:pt idx="14">
                  <c:v>Natural land transformation</c:v>
                </c:pt>
                <c:pt idx="15">
                  <c:v>Water depletion</c:v>
                </c:pt>
                <c:pt idx="16">
                  <c:v>Metal depletion</c:v>
                </c:pt>
                <c:pt idx="17">
                  <c:v>Fossil depletion</c:v>
                </c:pt>
              </c:strCache>
            </c:strRef>
          </c:cat>
          <c:val>
            <c:numRef>
              <c:f>'3) Midpoint Analyse'!$F$30:$F$47</c:f>
              <c:numCache>
                <c:formatCode>General</c:formatCode>
                <c:ptCount val="18"/>
                <c:pt idx="0">
                  <c:v>2593432005.41152</c:v>
                </c:pt>
                <c:pt idx="1">
                  <c:v>3427.5193881687701</c:v>
                </c:pt>
                <c:pt idx="2">
                  <c:v>923444773.30844903</c:v>
                </c:pt>
                <c:pt idx="3">
                  <c:v>8760610.9787834305</c:v>
                </c:pt>
                <c:pt idx="4">
                  <c:v>5222878.3047253396</c:v>
                </c:pt>
                <c:pt idx="5">
                  <c:v>546177946.77175295</c:v>
                </c:pt>
                <c:pt idx="6">
                  <c:v>17367025.1753731</c:v>
                </c:pt>
                <c:pt idx="7">
                  <c:v>1016712.27848453</c:v>
                </c:pt>
                <c:pt idx="8">
                  <c:v>3889869.2126508602</c:v>
                </c:pt>
                <c:pt idx="9">
                  <c:v>4014151.8982652999</c:v>
                </c:pt>
                <c:pt idx="10">
                  <c:v>25041394.486324199</c:v>
                </c:pt>
                <c:pt idx="11">
                  <c:v>17790383.263054401</c:v>
                </c:pt>
                <c:pt idx="12">
                  <c:v>704209849.22006798</c:v>
                </c:pt>
                <c:pt idx="13">
                  <c:v>24960440.938321602</c:v>
                </c:pt>
                <c:pt idx="14">
                  <c:v>354301.00667511602</c:v>
                </c:pt>
                <c:pt idx="15">
                  <c:v>297197769.43203199</c:v>
                </c:pt>
                <c:pt idx="16">
                  <c:v>237999487.26438901</c:v>
                </c:pt>
                <c:pt idx="17">
                  <c:v>735727418.64335299</c:v>
                </c:pt>
              </c:numCache>
            </c:numRef>
          </c:val>
        </c:ser>
        <c:ser>
          <c:idx val="3"/>
          <c:order val="4"/>
          <c:tx>
            <c:strRef>
              <c:f>'3) Midpoint Analyse'!$H$29</c:f>
              <c:strCache>
                <c:ptCount val="1"/>
                <c:pt idx="0">
                  <c:v>Möbel, HH-Geräte (COICOP 5)</c:v>
                </c:pt>
              </c:strCache>
            </c:strRef>
          </c:tx>
          <c:invertIfNegative val="0"/>
          <c:cat>
            <c:strRef>
              <c:f>'3) Midpoint Analyse'!$B$30:$B$47</c:f>
              <c:strCache>
                <c:ptCount val="18"/>
                <c:pt idx="0">
                  <c:v>Climate change</c:v>
                </c:pt>
                <c:pt idx="1">
                  <c:v>Ozone depletion</c:v>
                </c:pt>
                <c:pt idx="2">
                  <c:v>Human toxicity</c:v>
                </c:pt>
                <c:pt idx="3">
                  <c:v>Photochemical oxidant formation</c:v>
                </c:pt>
                <c:pt idx="4">
                  <c:v>Particulate matter formation</c:v>
                </c:pt>
                <c:pt idx="5">
                  <c:v>Ionising radiation</c:v>
                </c:pt>
                <c:pt idx="6">
                  <c:v>Terrestrial acidification</c:v>
                </c:pt>
                <c:pt idx="7">
                  <c:v>Freshwater eutrophication</c:v>
                </c:pt>
                <c:pt idx="8">
                  <c:v>Marine eutrophication</c:v>
                </c:pt>
                <c:pt idx="9">
                  <c:v>Terrestrial ecotoxicity</c:v>
                </c:pt>
                <c:pt idx="10">
                  <c:v>Freshwater ecotoxicity</c:v>
                </c:pt>
                <c:pt idx="11">
                  <c:v>Marine ecotoxicity</c:v>
                </c:pt>
                <c:pt idx="12">
                  <c:v>Agricultural land occupation</c:v>
                </c:pt>
                <c:pt idx="13">
                  <c:v>Urban land occupation</c:v>
                </c:pt>
                <c:pt idx="14">
                  <c:v>Natural land transformation</c:v>
                </c:pt>
                <c:pt idx="15">
                  <c:v>Water depletion</c:v>
                </c:pt>
                <c:pt idx="16">
                  <c:v>Metal depletion</c:v>
                </c:pt>
                <c:pt idx="17">
                  <c:v>Fossil depletion</c:v>
                </c:pt>
              </c:strCache>
            </c:strRef>
          </c:cat>
          <c:val>
            <c:numRef>
              <c:f>'3) Midpoint Analyse'!$H$30:$H$47</c:f>
              <c:numCache>
                <c:formatCode>General</c:formatCode>
                <c:ptCount val="18"/>
                <c:pt idx="0">
                  <c:v>3137990438.2301102</c:v>
                </c:pt>
                <c:pt idx="1">
                  <c:v>23024.648885247501</c:v>
                </c:pt>
                <c:pt idx="2">
                  <c:v>1632386297.91307</c:v>
                </c:pt>
                <c:pt idx="3">
                  <c:v>11012524.0892525</c:v>
                </c:pt>
                <c:pt idx="4">
                  <c:v>6012813.0937610297</c:v>
                </c:pt>
                <c:pt idx="5">
                  <c:v>1023373038.90286</c:v>
                </c:pt>
                <c:pt idx="6">
                  <c:v>16729026.715645401</c:v>
                </c:pt>
                <c:pt idx="7">
                  <c:v>1295067.6210103999</c:v>
                </c:pt>
                <c:pt idx="8">
                  <c:v>4330620.00631807</c:v>
                </c:pt>
                <c:pt idx="9">
                  <c:v>3349919.0121570001</c:v>
                </c:pt>
                <c:pt idx="10">
                  <c:v>35950756.330134302</c:v>
                </c:pt>
                <c:pt idx="11">
                  <c:v>30805972.265640501</c:v>
                </c:pt>
                <c:pt idx="12">
                  <c:v>1100895263.8747001</c:v>
                </c:pt>
                <c:pt idx="13">
                  <c:v>32981574.305473201</c:v>
                </c:pt>
                <c:pt idx="14">
                  <c:v>667490.87145332806</c:v>
                </c:pt>
                <c:pt idx="15">
                  <c:v>207826125.17562601</c:v>
                </c:pt>
                <c:pt idx="16">
                  <c:v>910004220.23977804</c:v>
                </c:pt>
                <c:pt idx="17">
                  <c:v>1065024238.44554</c:v>
                </c:pt>
              </c:numCache>
            </c:numRef>
          </c:val>
        </c:ser>
        <c:ser>
          <c:idx val="4"/>
          <c:order val="5"/>
          <c:tx>
            <c:strRef>
              <c:f>'3) Midpoint Analyse'!$I$29</c:f>
              <c:strCache>
                <c:ptCount val="1"/>
                <c:pt idx="0">
                  <c:v>Gesundheit (COICOP 6)</c:v>
                </c:pt>
              </c:strCache>
            </c:strRef>
          </c:tx>
          <c:invertIfNegative val="0"/>
          <c:cat>
            <c:strRef>
              <c:f>'3) Midpoint Analyse'!$B$30:$B$47</c:f>
              <c:strCache>
                <c:ptCount val="18"/>
                <c:pt idx="0">
                  <c:v>Climate change</c:v>
                </c:pt>
                <c:pt idx="1">
                  <c:v>Ozone depletion</c:v>
                </c:pt>
                <c:pt idx="2">
                  <c:v>Human toxicity</c:v>
                </c:pt>
                <c:pt idx="3">
                  <c:v>Photochemical oxidant formation</c:v>
                </c:pt>
                <c:pt idx="4">
                  <c:v>Particulate matter formation</c:v>
                </c:pt>
                <c:pt idx="5">
                  <c:v>Ionising radiation</c:v>
                </c:pt>
                <c:pt idx="6">
                  <c:v>Terrestrial acidification</c:v>
                </c:pt>
                <c:pt idx="7">
                  <c:v>Freshwater eutrophication</c:v>
                </c:pt>
                <c:pt idx="8">
                  <c:v>Marine eutrophication</c:v>
                </c:pt>
                <c:pt idx="9">
                  <c:v>Terrestrial ecotoxicity</c:v>
                </c:pt>
                <c:pt idx="10">
                  <c:v>Freshwater ecotoxicity</c:v>
                </c:pt>
                <c:pt idx="11">
                  <c:v>Marine ecotoxicity</c:v>
                </c:pt>
                <c:pt idx="12">
                  <c:v>Agricultural land occupation</c:v>
                </c:pt>
                <c:pt idx="13">
                  <c:v>Urban land occupation</c:v>
                </c:pt>
                <c:pt idx="14">
                  <c:v>Natural land transformation</c:v>
                </c:pt>
                <c:pt idx="15">
                  <c:v>Water depletion</c:v>
                </c:pt>
                <c:pt idx="16">
                  <c:v>Metal depletion</c:v>
                </c:pt>
                <c:pt idx="17">
                  <c:v>Fossil depletion</c:v>
                </c:pt>
              </c:strCache>
            </c:strRef>
          </c:cat>
          <c:val>
            <c:numRef>
              <c:f>'3) Midpoint Analyse'!$I$30:$I$47</c:f>
              <c:numCache>
                <c:formatCode>General</c:formatCode>
                <c:ptCount val="18"/>
                <c:pt idx="0">
                  <c:v>6425807389.8643503</c:v>
                </c:pt>
                <c:pt idx="1">
                  <c:v>44355.468698508499</c:v>
                </c:pt>
                <c:pt idx="2">
                  <c:v>3529135572.11269</c:v>
                </c:pt>
                <c:pt idx="3">
                  <c:v>22679376.711175099</c:v>
                </c:pt>
                <c:pt idx="4">
                  <c:v>10553106.750466799</c:v>
                </c:pt>
                <c:pt idx="5">
                  <c:v>4080204099.6018701</c:v>
                </c:pt>
                <c:pt idx="6">
                  <c:v>29747247.4981286</c:v>
                </c:pt>
                <c:pt idx="7">
                  <c:v>2602403.3552169302</c:v>
                </c:pt>
                <c:pt idx="8">
                  <c:v>9776783.2761451509</c:v>
                </c:pt>
                <c:pt idx="9">
                  <c:v>7237606.0788844796</c:v>
                </c:pt>
                <c:pt idx="10">
                  <c:v>70482192.764366999</c:v>
                </c:pt>
                <c:pt idx="11">
                  <c:v>59790357.765381798</c:v>
                </c:pt>
                <c:pt idx="12">
                  <c:v>1929783974.06477</c:v>
                </c:pt>
                <c:pt idx="13">
                  <c:v>84745542.858980894</c:v>
                </c:pt>
                <c:pt idx="14">
                  <c:v>2899265.4221260999</c:v>
                </c:pt>
                <c:pt idx="15">
                  <c:v>162810460.31094</c:v>
                </c:pt>
                <c:pt idx="16">
                  <c:v>1710486842.4598899</c:v>
                </c:pt>
                <c:pt idx="17">
                  <c:v>2272316981.3891501</c:v>
                </c:pt>
              </c:numCache>
            </c:numRef>
          </c:val>
        </c:ser>
        <c:ser>
          <c:idx val="6"/>
          <c:order val="6"/>
          <c:tx>
            <c:strRef>
              <c:f>'3) Midpoint Analyse'!$K$29</c:f>
              <c:strCache>
                <c:ptCount val="1"/>
                <c:pt idx="0">
                  <c:v>Kommunikation (COICOP 8)</c:v>
                </c:pt>
              </c:strCache>
            </c:strRef>
          </c:tx>
          <c:spPr>
            <a:solidFill>
              <a:srgbClr val="FF99CC"/>
            </a:solidFill>
          </c:spPr>
          <c:invertIfNegative val="0"/>
          <c:cat>
            <c:strRef>
              <c:f>'3) Midpoint Analyse'!$B$30:$B$47</c:f>
              <c:strCache>
                <c:ptCount val="18"/>
                <c:pt idx="0">
                  <c:v>Climate change</c:v>
                </c:pt>
                <c:pt idx="1">
                  <c:v>Ozone depletion</c:v>
                </c:pt>
                <c:pt idx="2">
                  <c:v>Human toxicity</c:v>
                </c:pt>
                <c:pt idx="3">
                  <c:v>Photochemical oxidant formation</c:v>
                </c:pt>
                <c:pt idx="4">
                  <c:v>Particulate matter formation</c:v>
                </c:pt>
                <c:pt idx="5">
                  <c:v>Ionising radiation</c:v>
                </c:pt>
                <c:pt idx="6">
                  <c:v>Terrestrial acidification</c:v>
                </c:pt>
                <c:pt idx="7">
                  <c:v>Freshwater eutrophication</c:v>
                </c:pt>
                <c:pt idx="8">
                  <c:v>Marine eutrophication</c:v>
                </c:pt>
                <c:pt idx="9">
                  <c:v>Terrestrial ecotoxicity</c:v>
                </c:pt>
                <c:pt idx="10">
                  <c:v>Freshwater ecotoxicity</c:v>
                </c:pt>
                <c:pt idx="11">
                  <c:v>Marine ecotoxicity</c:v>
                </c:pt>
                <c:pt idx="12">
                  <c:v>Agricultural land occupation</c:v>
                </c:pt>
                <c:pt idx="13">
                  <c:v>Urban land occupation</c:v>
                </c:pt>
                <c:pt idx="14">
                  <c:v>Natural land transformation</c:v>
                </c:pt>
                <c:pt idx="15">
                  <c:v>Water depletion</c:v>
                </c:pt>
                <c:pt idx="16">
                  <c:v>Metal depletion</c:v>
                </c:pt>
                <c:pt idx="17">
                  <c:v>Fossil depletion</c:v>
                </c:pt>
              </c:strCache>
            </c:strRef>
          </c:cat>
          <c:val>
            <c:numRef>
              <c:f>'3) Midpoint Analyse'!$K$30:$K$47</c:f>
              <c:numCache>
                <c:formatCode>General</c:formatCode>
                <c:ptCount val="18"/>
                <c:pt idx="0">
                  <c:v>937717415.38869405</c:v>
                </c:pt>
                <c:pt idx="1">
                  <c:v>1411.0081352014699</c:v>
                </c:pt>
                <c:pt idx="2">
                  <c:v>921623044.921139</c:v>
                </c:pt>
                <c:pt idx="3">
                  <c:v>3647529.44319636</c:v>
                </c:pt>
                <c:pt idx="4">
                  <c:v>1591359.27635778</c:v>
                </c:pt>
                <c:pt idx="5">
                  <c:v>361234382.78467703</c:v>
                </c:pt>
                <c:pt idx="6">
                  <c:v>3810126.4912819602</c:v>
                </c:pt>
                <c:pt idx="7">
                  <c:v>630853.24731279002</c:v>
                </c:pt>
                <c:pt idx="8">
                  <c:v>1114215.8912458201</c:v>
                </c:pt>
                <c:pt idx="9">
                  <c:v>313763.98127742001</c:v>
                </c:pt>
                <c:pt idx="10">
                  <c:v>15308962.8576748</c:v>
                </c:pt>
                <c:pt idx="11">
                  <c:v>14887579.2872617</c:v>
                </c:pt>
                <c:pt idx="12">
                  <c:v>142272617.27760401</c:v>
                </c:pt>
                <c:pt idx="13">
                  <c:v>15235596.3155299</c:v>
                </c:pt>
                <c:pt idx="14">
                  <c:v>223819.10360131101</c:v>
                </c:pt>
                <c:pt idx="15">
                  <c:v>22506767.494848698</c:v>
                </c:pt>
                <c:pt idx="16">
                  <c:v>472918022.98925602</c:v>
                </c:pt>
                <c:pt idx="17">
                  <c:v>357654018.30013001</c:v>
                </c:pt>
              </c:numCache>
            </c:numRef>
          </c:val>
        </c:ser>
        <c:ser>
          <c:idx val="7"/>
          <c:order val="7"/>
          <c:tx>
            <c:strRef>
              <c:f>'3) Midpoint Analyse'!$L$29</c:f>
              <c:strCache>
                <c:ptCount val="1"/>
                <c:pt idx="0">
                  <c:v>Freizeit&amp;Unterhaltung (COICOP 9)</c:v>
                </c:pt>
              </c:strCache>
            </c:strRef>
          </c:tx>
          <c:spPr>
            <a:solidFill>
              <a:srgbClr val="FFFF66"/>
            </a:solidFill>
          </c:spPr>
          <c:invertIfNegative val="0"/>
          <c:cat>
            <c:strRef>
              <c:f>'3) Midpoint Analyse'!$B$30:$B$47</c:f>
              <c:strCache>
                <c:ptCount val="18"/>
                <c:pt idx="0">
                  <c:v>Climate change</c:v>
                </c:pt>
                <c:pt idx="1">
                  <c:v>Ozone depletion</c:v>
                </c:pt>
                <c:pt idx="2">
                  <c:v>Human toxicity</c:v>
                </c:pt>
                <c:pt idx="3">
                  <c:v>Photochemical oxidant formation</c:v>
                </c:pt>
                <c:pt idx="4">
                  <c:v>Particulate matter formation</c:v>
                </c:pt>
                <c:pt idx="5">
                  <c:v>Ionising radiation</c:v>
                </c:pt>
                <c:pt idx="6">
                  <c:v>Terrestrial acidification</c:v>
                </c:pt>
                <c:pt idx="7">
                  <c:v>Freshwater eutrophication</c:v>
                </c:pt>
                <c:pt idx="8">
                  <c:v>Marine eutrophication</c:v>
                </c:pt>
                <c:pt idx="9">
                  <c:v>Terrestrial ecotoxicity</c:v>
                </c:pt>
                <c:pt idx="10">
                  <c:v>Freshwater ecotoxicity</c:v>
                </c:pt>
                <c:pt idx="11">
                  <c:v>Marine ecotoxicity</c:v>
                </c:pt>
                <c:pt idx="12">
                  <c:v>Agricultural land occupation</c:v>
                </c:pt>
                <c:pt idx="13">
                  <c:v>Urban land occupation</c:v>
                </c:pt>
                <c:pt idx="14">
                  <c:v>Natural land transformation</c:v>
                </c:pt>
                <c:pt idx="15">
                  <c:v>Water depletion</c:v>
                </c:pt>
                <c:pt idx="16">
                  <c:v>Metal depletion</c:v>
                </c:pt>
                <c:pt idx="17">
                  <c:v>Fossil depletion</c:v>
                </c:pt>
              </c:strCache>
            </c:strRef>
          </c:cat>
          <c:val>
            <c:numRef>
              <c:f>'3) Midpoint Analyse'!$L$30:$L$47</c:f>
              <c:numCache>
                <c:formatCode>General</c:formatCode>
                <c:ptCount val="18"/>
                <c:pt idx="0">
                  <c:v>5410776600.9720297</c:v>
                </c:pt>
                <c:pt idx="1">
                  <c:v>10202.999299286899</c:v>
                </c:pt>
                <c:pt idx="2">
                  <c:v>2987797965.3667598</c:v>
                </c:pt>
                <c:pt idx="3">
                  <c:v>25702180.942453898</c:v>
                </c:pt>
                <c:pt idx="4">
                  <c:v>9942164.1114534196</c:v>
                </c:pt>
                <c:pt idx="5">
                  <c:v>1907119023.3498099</c:v>
                </c:pt>
                <c:pt idx="6">
                  <c:v>28917498.282208301</c:v>
                </c:pt>
                <c:pt idx="7">
                  <c:v>2208691.9395688199</c:v>
                </c:pt>
                <c:pt idx="8">
                  <c:v>10006672.1709018</c:v>
                </c:pt>
                <c:pt idx="9">
                  <c:v>5021265.90956394</c:v>
                </c:pt>
                <c:pt idx="10">
                  <c:v>57059263.003262401</c:v>
                </c:pt>
                <c:pt idx="11">
                  <c:v>49726271.458270803</c:v>
                </c:pt>
                <c:pt idx="12">
                  <c:v>2796467940.0213199</c:v>
                </c:pt>
                <c:pt idx="13">
                  <c:v>123351305.24697</c:v>
                </c:pt>
                <c:pt idx="14">
                  <c:v>2617172.9125504498</c:v>
                </c:pt>
                <c:pt idx="15">
                  <c:v>174145676.232766</c:v>
                </c:pt>
                <c:pt idx="16">
                  <c:v>1449356105.5994401</c:v>
                </c:pt>
                <c:pt idx="17">
                  <c:v>2113621859.4816699</c:v>
                </c:pt>
              </c:numCache>
            </c:numRef>
          </c:val>
        </c:ser>
        <c:ser>
          <c:idx val="8"/>
          <c:order val="8"/>
          <c:tx>
            <c:strRef>
              <c:f>'3) Midpoint Analyse'!$M$29</c:f>
              <c:strCache>
                <c:ptCount val="1"/>
                <c:pt idx="0">
                  <c:v>Bildung (COICOP 10)</c:v>
                </c:pt>
              </c:strCache>
            </c:strRef>
          </c:tx>
          <c:invertIfNegative val="0"/>
          <c:cat>
            <c:strRef>
              <c:f>'3) Midpoint Analyse'!$B$30:$B$47</c:f>
              <c:strCache>
                <c:ptCount val="18"/>
                <c:pt idx="0">
                  <c:v>Climate change</c:v>
                </c:pt>
                <c:pt idx="1">
                  <c:v>Ozone depletion</c:v>
                </c:pt>
                <c:pt idx="2">
                  <c:v>Human toxicity</c:v>
                </c:pt>
                <c:pt idx="3">
                  <c:v>Photochemical oxidant formation</c:v>
                </c:pt>
                <c:pt idx="4">
                  <c:v>Particulate matter formation</c:v>
                </c:pt>
                <c:pt idx="5">
                  <c:v>Ionising radiation</c:v>
                </c:pt>
                <c:pt idx="6">
                  <c:v>Terrestrial acidification</c:v>
                </c:pt>
                <c:pt idx="7">
                  <c:v>Freshwater eutrophication</c:v>
                </c:pt>
                <c:pt idx="8">
                  <c:v>Marine eutrophication</c:v>
                </c:pt>
                <c:pt idx="9">
                  <c:v>Terrestrial ecotoxicity</c:v>
                </c:pt>
                <c:pt idx="10">
                  <c:v>Freshwater ecotoxicity</c:v>
                </c:pt>
                <c:pt idx="11">
                  <c:v>Marine ecotoxicity</c:v>
                </c:pt>
                <c:pt idx="12">
                  <c:v>Agricultural land occupation</c:v>
                </c:pt>
                <c:pt idx="13">
                  <c:v>Urban land occupation</c:v>
                </c:pt>
                <c:pt idx="14">
                  <c:v>Natural land transformation</c:v>
                </c:pt>
                <c:pt idx="15">
                  <c:v>Water depletion</c:v>
                </c:pt>
                <c:pt idx="16">
                  <c:v>Metal depletion</c:v>
                </c:pt>
                <c:pt idx="17">
                  <c:v>Fossil depletion</c:v>
                </c:pt>
              </c:strCache>
            </c:strRef>
          </c:cat>
          <c:val>
            <c:numRef>
              <c:f>'3) Midpoint Analyse'!$M$30:$M$47</c:f>
              <c:numCache>
                <c:formatCode>General</c:formatCode>
                <c:ptCount val="18"/>
                <c:pt idx="0">
                  <c:v>2614134596.4576402</c:v>
                </c:pt>
                <c:pt idx="1">
                  <c:v>4419.3378360964398</c:v>
                </c:pt>
                <c:pt idx="2">
                  <c:v>1133235503.0443399</c:v>
                </c:pt>
                <c:pt idx="3">
                  <c:v>9172718.8226801902</c:v>
                </c:pt>
                <c:pt idx="4">
                  <c:v>3834339.65607695</c:v>
                </c:pt>
                <c:pt idx="5">
                  <c:v>1325638646.8165801</c:v>
                </c:pt>
                <c:pt idx="6">
                  <c:v>10161706.852319</c:v>
                </c:pt>
                <c:pt idx="7">
                  <c:v>944952.81409382704</c:v>
                </c:pt>
                <c:pt idx="8">
                  <c:v>3323785.6046170099</c:v>
                </c:pt>
                <c:pt idx="9">
                  <c:v>1751687.8811657601</c:v>
                </c:pt>
                <c:pt idx="10">
                  <c:v>23553985.561732501</c:v>
                </c:pt>
                <c:pt idx="11">
                  <c:v>20311745.360547099</c:v>
                </c:pt>
                <c:pt idx="12">
                  <c:v>722330699.44361699</c:v>
                </c:pt>
                <c:pt idx="13">
                  <c:v>48386465.7663991</c:v>
                </c:pt>
                <c:pt idx="14">
                  <c:v>985977.97987747903</c:v>
                </c:pt>
                <c:pt idx="15">
                  <c:v>95928586.885290802</c:v>
                </c:pt>
                <c:pt idx="16">
                  <c:v>544021656.55544806</c:v>
                </c:pt>
                <c:pt idx="17">
                  <c:v>993877296.34773004</c:v>
                </c:pt>
              </c:numCache>
            </c:numRef>
          </c:val>
        </c:ser>
        <c:ser>
          <c:idx val="9"/>
          <c:order val="9"/>
          <c:tx>
            <c:strRef>
              <c:f>'3) Midpoint Analyse'!$N$29</c:f>
              <c:strCache>
                <c:ptCount val="1"/>
                <c:pt idx="0">
                  <c:v>Gastgewerbe (COICOP 11)</c:v>
                </c:pt>
              </c:strCache>
            </c:strRef>
          </c:tx>
          <c:invertIfNegative val="0"/>
          <c:cat>
            <c:strRef>
              <c:f>'3) Midpoint Analyse'!$B$30:$B$47</c:f>
              <c:strCache>
                <c:ptCount val="18"/>
                <c:pt idx="0">
                  <c:v>Climate change</c:v>
                </c:pt>
                <c:pt idx="1">
                  <c:v>Ozone depletion</c:v>
                </c:pt>
                <c:pt idx="2">
                  <c:v>Human toxicity</c:v>
                </c:pt>
                <c:pt idx="3">
                  <c:v>Photochemical oxidant formation</c:v>
                </c:pt>
                <c:pt idx="4">
                  <c:v>Particulate matter formation</c:v>
                </c:pt>
                <c:pt idx="5">
                  <c:v>Ionising radiation</c:v>
                </c:pt>
                <c:pt idx="6">
                  <c:v>Terrestrial acidification</c:v>
                </c:pt>
                <c:pt idx="7">
                  <c:v>Freshwater eutrophication</c:v>
                </c:pt>
                <c:pt idx="8">
                  <c:v>Marine eutrophication</c:v>
                </c:pt>
                <c:pt idx="9">
                  <c:v>Terrestrial ecotoxicity</c:v>
                </c:pt>
                <c:pt idx="10">
                  <c:v>Freshwater ecotoxicity</c:v>
                </c:pt>
                <c:pt idx="11">
                  <c:v>Marine ecotoxicity</c:v>
                </c:pt>
                <c:pt idx="12">
                  <c:v>Agricultural land occupation</c:v>
                </c:pt>
                <c:pt idx="13">
                  <c:v>Urban land occupation</c:v>
                </c:pt>
                <c:pt idx="14">
                  <c:v>Natural land transformation</c:v>
                </c:pt>
                <c:pt idx="15">
                  <c:v>Water depletion</c:v>
                </c:pt>
                <c:pt idx="16">
                  <c:v>Metal depletion</c:v>
                </c:pt>
                <c:pt idx="17">
                  <c:v>Fossil depletion</c:v>
                </c:pt>
              </c:strCache>
            </c:strRef>
          </c:cat>
          <c:val>
            <c:numRef>
              <c:f>'3) Midpoint Analyse'!$N$30:$N$47</c:f>
              <c:numCache>
                <c:formatCode>General</c:formatCode>
                <c:ptCount val="18"/>
                <c:pt idx="0">
                  <c:v>4950444688.3307505</c:v>
                </c:pt>
                <c:pt idx="1">
                  <c:v>19324.0620093937</c:v>
                </c:pt>
                <c:pt idx="2">
                  <c:v>1242265846.8612001</c:v>
                </c:pt>
                <c:pt idx="3">
                  <c:v>15972102.3283368</c:v>
                </c:pt>
                <c:pt idx="4">
                  <c:v>8349944.1138727898</c:v>
                </c:pt>
                <c:pt idx="5">
                  <c:v>2160234629.8699698</c:v>
                </c:pt>
                <c:pt idx="6">
                  <c:v>30116713.596903499</c:v>
                </c:pt>
                <c:pt idx="7">
                  <c:v>1012104.15641076</c:v>
                </c:pt>
                <c:pt idx="8">
                  <c:v>11175115.8642474</c:v>
                </c:pt>
                <c:pt idx="9">
                  <c:v>8714339.3662397806</c:v>
                </c:pt>
                <c:pt idx="10">
                  <c:v>35319103.459946603</c:v>
                </c:pt>
                <c:pt idx="11">
                  <c:v>23584660.023697399</c:v>
                </c:pt>
                <c:pt idx="12">
                  <c:v>3033153002.4846001</c:v>
                </c:pt>
                <c:pt idx="13">
                  <c:v>69531077.207585797</c:v>
                </c:pt>
                <c:pt idx="14">
                  <c:v>3873977.8247762001</c:v>
                </c:pt>
                <c:pt idx="15">
                  <c:v>184465559.04732999</c:v>
                </c:pt>
                <c:pt idx="16">
                  <c:v>494900824.15228999</c:v>
                </c:pt>
                <c:pt idx="17">
                  <c:v>1475057532.6484599</c:v>
                </c:pt>
              </c:numCache>
            </c:numRef>
          </c:val>
        </c:ser>
        <c:ser>
          <c:idx val="10"/>
          <c:order val="10"/>
          <c:tx>
            <c:strRef>
              <c:f>'3) Midpoint Analyse'!$O$29</c:f>
              <c:strCache>
                <c:ptCount val="1"/>
                <c:pt idx="0">
                  <c:v>Andere Güter (COICOP 12)</c:v>
                </c:pt>
              </c:strCache>
            </c:strRef>
          </c:tx>
          <c:invertIfNegative val="0"/>
          <c:cat>
            <c:strRef>
              <c:f>'3) Midpoint Analyse'!$B$30:$B$47</c:f>
              <c:strCache>
                <c:ptCount val="18"/>
                <c:pt idx="0">
                  <c:v>Climate change</c:v>
                </c:pt>
                <c:pt idx="1">
                  <c:v>Ozone depletion</c:v>
                </c:pt>
                <c:pt idx="2">
                  <c:v>Human toxicity</c:v>
                </c:pt>
                <c:pt idx="3">
                  <c:v>Photochemical oxidant formation</c:v>
                </c:pt>
                <c:pt idx="4">
                  <c:v>Particulate matter formation</c:v>
                </c:pt>
                <c:pt idx="5">
                  <c:v>Ionising radiation</c:v>
                </c:pt>
                <c:pt idx="6">
                  <c:v>Terrestrial acidification</c:v>
                </c:pt>
                <c:pt idx="7">
                  <c:v>Freshwater eutrophication</c:v>
                </c:pt>
                <c:pt idx="8">
                  <c:v>Marine eutrophication</c:v>
                </c:pt>
                <c:pt idx="9">
                  <c:v>Terrestrial ecotoxicity</c:v>
                </c:pt>
                <c:pt idx="10">
                  <c:v>Freshwater ecotoxicity</c:v>
                </c:pt>
                <c:pt idx="11">
                  <c:v>Marine ecotoxicity</c:v>
                </c:pt>
                <c:pt idx="12">
                  <c:v>Agricultural land occupation</c:v>
                </c:pt>
                <c:pt idx="13">
                  <c:v>Urban land occupation</c:v>
                </c:pt>
                <c:pt idx="14">
                  <c:v>Natural land transformation</c:v>
                </c:pt>
                <c:pt idx="15">
                  <c:v>Water depletion</c:v>
                </c:pt>
                <c:pt idx="16">
                  <c:v>Metal depletion</c:v>
                </c:pt>
                <c:pt idx="17">
                  <c:v>Fossil depletion</c:v>
                </c:pt>
              </c:strCache>
            </c:strRef>
          </c:cat>
          <c:val>
            <c:numRef>
              <c:f>'3) Midpoint Analyse'!$O$30:$O$47</c:f>
              <c:numCache>
                <c:formatCode>General</c:formatCode>
                <c:ptCount val="18"/>
                <c:pt idx="0">
                  <c:v>3551452754.7268701</c:v>
                </c:pt>
                <c:pt idx="1">
                  <c:v>5958.1451889873297</c:v>
                </c:pt>
                <c:pt idx="2">
                  <c:v>2056687488.10939</c:v>
                </c:pt>
                <c:pt idx="3">
                  <c:v>13673694.5335296</c:v>
                </c:pt>
                <c:pt idx="4">
                  <c:v>5922230.5535228699</c:v>
                </c:pt>
                <c:pt idx="5">
                  <c:v>2089598137.8975301</c:v>
                </c:pt>
                <c:pt idx="6">
                  <c:v>15580229.2799368</c:v>
                </c:pt>
                <c:pt idx="7">
                  <c:v>1584208.31058814</c:v>
                </c:pt>
                <c:pt idx="8">
                  <c:v>4775480.3992342204</c:v>
                </c:pt>
                <c:pt idx="9">
                  <c:v>2314973.1188901202</c:v>
                </c:pt>
                <c:pt idx="10">
                  <c:v>40788866.401793301</c:v>
                </c:pt>
                <c:pt idx="11">
                  <c:v>35925648.576704703</c:v>
                </c:pt>
                <c:pt idx="12">
                  <c:v>1761123156.45683</c:v>
                </c:pt>
                <c:pt idx="13">
                  <c:v>115602012.227037</c:v>
                </c:pt>
                <c:pt idx="14">
                  <c:v>1165948.6075045399</c:v>
                </c:pt>
                <c:pt idx="15">
                  <c:v>101376291.42966001</c:v>
                </c:pt>
                <c:pt idx="16">
                  <c:v>954654824.45678794</c:v>
                </c:pt>
                <c:pt idx="17">
                  <c:v>1460846443.3279099</c:v>
                </c:pt>
              </c:numCache>
            </c:numRef>
          </c:val>
        </c:ser>
        <c:ser>
          <c:idx val="12"/>
          <c:order val="11"/>
          <c:tx>
            <c:strRef>
              <c:f>'3) Midpoint Analyse'!$P$29</c:f>
              <c:strCache>
                <c:ptCount val="1"/>
                <c:pt idx="0">
                  <c:v>Endnachfrage Staat (COICOP 14)</c:v>
                </c:pt>
              </c:strCache>
            </c:strRef>
          </c:tx>
          <c:invertIfNegative val="0"/>
          <c:cat>
            <c:strRef>
              <c:f>'3) Midpoint Analyse'!$B$30:$B$47</c:f>
              <c:strCache>
                <c:ptCount val="18"/>
                <c:pt idx="0">
                  <c:v>Climate change</c:v>
                </c:pt>
                <c:pt idx="1">
                  <c:v>Ozone depletion</c:v>
                </c:pt>
                <c:pt idx="2">
                  <c:v>Human toxicity</c:v>
                </c:pt>
                <c:pt idx="3">
                  <c:v>Photochemical oxidant formation</c:v>
                </c:pt>
                <c:pt idx="4">
                  <c:v>Particulate matter formation</c:v>
                </c:pt>
                <c:pt idx="5">
                  <c:v>Ionising radiation</c:v>
                </c:pt>
                <c:pt idx="6">
                  <c:v>Terrestrial acidification</c:v>
                </c:pt>
                <c:pt idx="7">
                  <c:v>Freshwater eutrophication</c:v>
                </c:pt>
                <c:pt idx="8">
                  <c:v>Marine eutrophication</c:v>
                </c:pt>
                <c:pt idx="9">
                  <c:v>Terrestrial ecotoxicity</c:v>
                </c:pt>
                <c:pt idx="10">
                  <c:v>Freshwater ecotoxicity</c:v>
                </c:pt>
                <c:pt idx="11">
                  <c:v>Marine ecotoxicity</c:v>
                </c:pt>
                <c:pt idx="12">
                  <c:v>Agricultural land occupation</c:v>
                </c:pt>
                <c:pt idx="13">
                  <c:v>Urban land occupation</c:v>
                </c:pt>
                <c:pt idx="14">
                  <c:v>Natural land transformation</c:v>
                </c:pt>
                <c:pt idx="15">
                  <c:v>Water depletion</c:v>
                </c:pt>
                <c:pt idx="16">
                  <c:v>Metal depletion</c:v>
                </c:pt>
                <c:pt idx="17">
                  <c:v>Fossil depletion</c:v>
                </c:pt>
              </c:strCache>
            </c:strRef>
          </c:cat>
          <c:val>
            <c:numRef>
              <c:f>'3) Midpoint Analyse'!$P$30:$P$47</c:f>
              <c:numCache>
                <c:formatCode>General</c:formatCode>
                <c:ptCount val="18"/>
                <c:pt idx="0">
                  <c:v>3074659889.654592</c:v>
                </c:pt>
                <c:pt idx="1">
                  <c:v>7217.6931344054328</c:v>
                </c:pt>
                <c:pt idx="2">
                  <c:v>1566753062.2570839</c:v>
                </c:pt>
                <c:pt idx="3">
                  <c:v>12360012.83383958</c:v>
                </c:pt>
                <c:pt idx="4">
                  <c:v>5060394.1750615202</c:v>
                </c:pt>
                <c:pt idx="5">
                  <c:v>1046219099.4945779</c:v>
                </c:pt>
                <c:pt idx="6">
                  <c:v>13038046.0996645</c:v>
                </c:pt>
                <c:pt idx="7">
                  <c:v>1185436.5713293219</c:v>
                </c:pt>
                <c:pt idx="8">
                  <c:v>4738580.3957330203</c:v>
                </c:pt>
                <c:pt idx="9">
                  <c:v>1849256.4196551531</c:v>
                </c:pt>
                <c:pt idx="10">
                  <c:v>34538399.075721301</c:v>
                </c:pt>
                <c:pt idx="11">
                  <c:v>27310006.643012919</c:v>
                </c:pt>
                <c:pt idx="12">
                  <c:v>1157713895.3532629</c:v>
                </c:pt>
                <c:pt idx="13">
                  <c:v>53226607.133467801</c:v>
                </c:pt>
                <c:pt idx="14">
                  <c:v>1125527.8753867322</c:v>
                </c:pt>
                <c:pt idx="15">
                  <c:v>73636169.188273802</c:v>
                </c:pt>
                <c:pt idx="16">
                  <c:v>849761794.96895504</c:v>
                </c:pt>
                <c:pt idx="17">
                  <c:v>1273860561.30462</c:v>
                </c:pt>
              </c:numCache>
            </c:numRef>
          </c:val>
        </c:ser>
        <c:dLbls>
          <c:showLegendKey val="0"/>
          <c:showVal val="0"/>
          <c:showCatName val="0"/>
          <c:showSerName val="0"/>
          <c:showPercent val="0"/>
          <c:showBubbleSize val="0"/>
        </c:dLbls>
        <c:gapWidth val="150"/>
        <c:shape val="box"/>
        <c:axId val="186565760"/>
        <c:axId val="186567296"/>
        <c:axId val="0"/>
      </c:bar3DChart>
      <c:catAx>
        <c:axId val="186565760"/>
        <c:scaling>
          <c:orientation val="minMax"/>
        </c:scaling>
        <c:delete val="0"/>
        <c:axPos val="l"/>
        <c:majorTickMark val="out"/>
        <c:minorTickMark val="none"/>
        <c:tickLblPos val="nextTo"/>
        <c:crossAx val="186567296"/>
        <c:crosses val="autoZero"/>
        <c:auto val="1"/>
        <c:lblAlgn val="ctr"/>
        <c:lblOffset val="100"/>
        <c:noMultiLvlLbl val="0"/>
      </c:catAx>
      <c:valAx>
        <c:axId val="186567296"/>
        <c:scaling>
          <c:orientation val="minMax"/>
        </c:scaling>
        <c:delete val="0"/>
        <c:axPos val="b"/>
        <c:majorGridlines/>
        <c:numFmt formatCode="0%" sourceLinked="1"/>
        <c:majorTickMark val="out"/>
        <c:minorTickMark val="none"/>
        <c:tickLblPos val="nextTo"/>
        <c:crossAx val="186565760"/>
        <c:crosses val="autoZero"/>
        <c:crossBetween val="between"/>
      </c:valAx>
    </c:plotArea>
    <c:legend>
      <c:legendPos val="r"/>
      <c:layout>
        <c:manualLayout>
          <c:xMode val="edge"/>
          <c:yMode val="edge"/>
          <c:x val="0.71944627811051365"/>
          <c:y val="0.10740221823807602"/>
          <c:w val="0.26339567147776138"/>
          <c:h val="0.82412535176450574"/>
        </c:manualLayout>
      </c:layout>
      <c:overlay val="0"/>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39</xdr:col>
      <xdr:colOff>228135</xdr:colOff>
      <xdr:row>11</xdr:row>
      <xdr:rowOff>0</xdr:rowOff>
    </xdr:from>
    <xdr:to>
      <xdr:col>39</xdr:col>
      <xdr:colOff>518532</xdr:colOff>
      <xdr:row>11</xdr:row>
      <xdr:rowOff>108724</xdr:rowOff>
    </xdr:to>
    <xdr:sp macro="" textlink="">
      <xdr:nvSpPr>
        <xdr:cNvPr id="2" name="Pfeil nach unten 1"/>
        <xdr:cNvSpPr/>
      </xdr:nvSpPr>
      <xdr:spPr>
        <a:xfrm>
          <a:off x="5104935" y="584277"/>
          <a:ext cx="290397" cy="68649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CH" sz="1100"/>
        </a:p>
      </xdr:txBody>
    </xdr:sp>
    <xdr:clientData/>
  </xdr:twoCellAnchor>
  <xdr:twoCellAnchor>
    <xdr:from>
      <xdr:col>38</xdr:col>
      <xdr:colOff>474665</xdr:colOff>
      <xdr:row>11</xdr:row>
      <xdr:rowOff>0</xdr:rowOff>
    </xdr:from>
    <xdr:to>
      <xdr:col>38</xdr:col>
      <xdr:colOff>765062</xdr:colOff>
      <xdr:row>11</xdr:row>
      <xdr:rowOff>52695</xdr:rowOff>
    </xdr:to>
    <xdr:sp macro="" textlink="">
      <xdr:nvSpPr>
        <xdr:cNvPr id="4" name="Pfeil nach unten 3"/>
        <xdr:cNvSpPr/>
      </xdr:nvSpPr>
      <xdr:spPr>
        <a:xfrm>
          <a:off x="3959694" y="523205"/>
          <a:ext cx="290397" cy="68369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CH"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228135</xdr:colOff>
      <xdr:row>13</xdr:row>
      <xdr:rowOff>422352</xdr:rowOff>
    </xdr:from>
    <xdr:to>
      <xdr:col>5</xdr:col>
      <xdr:colOff>518532</xdr:colOff>
      <xdr:row>14</xdr:row>
      <xdr:rowOff>108724</xdr:rowOff>
    </xdr:to>
    <xdr:sp macro="" textlink="">
      <xdr:nvSpPr>
        <xdr:cNvPr id="2" name="Pfeil nach unten 1"/>
        <xdr:cNvSpPr/>
      </xdr:nvSpPr>
      <xdr:spPr>
        <a:xfrm>
          <a:off x="4362450" y="584277"/>
          <a:ext cx="0" cy="68649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CH" sz="1100"/>
        </a:p>
      </xdr:txBody>
    </xdr:sp>
    <xdr:clientData/>
  </xdr:twoCellAnchor>
  <xdr:twoCellAnchor>
    <xdr:from>
      <xdr:col>0</xdr:col>
      <xdr:colOff>329139</xdr:colOff>
      <xdr:row>52</xdr:row>
      <xdr:rowOff>127000</xdr:rowOff>
    </xdr:from>
    <xdr:to>
      <xdr:col>21</xdr:col>
      <xdr:colOff>995890</xdr:colOff>
      <xdr:row>102</xdr:row>
      <xdr:rowOff>52917</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10583</xdr:colOff>
      <xdr:row>13</xdr:row>
      <xdr:rowOff>105834</xdr:rowOff>
    </xdr:from>
    <xdr:to>
      <xdr:col>22</xdr:col>
      <xdr:colOff>0</xdr:colOff>
      <xdr:row>52</xdr:row>
      <xdr:rowOff>0</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1321</xdr:colOff>
      <xdr:row>15</xdr:row>
      <xdr:rowOff>11907</xdr:rowOff>
    </xdr:from>
    <xdr:to>
      <xdr:col>10</xdr:col>
      <xdr:colOff>238125</xdr:colOff>
      <xdr:row>51</xdr:row>
      <xdr:rowOff>95250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190500</xdr:colOff>
      <xdr:row>4</xdr:row>
      <xdr:rowOff>134470</xdr:rowOff>
    </xdr:from>
    <xdr:to>
      <xdr:col>28</xdr:col>
      <xdr:colOff>11206</xdr:colOff>
      <xdr:row>24</xdr:row>
      <xdr:rowOff>123265</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246529</xdr:colOff>
      <xdr:row>28</xdr:row>
      <xdr:rowOff>112060</xdr:rowOff>
    </xdr:from>
    <xdr:to>
      <xdr:col>27</xdr:col>
      <xdr:colOff>750795</xdr:colOff>
      <xdr:row>55</xdr:row>
      <xdr:rowOff>100854</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11206</xdr:colOff>
      <xdr:row>4</xdr:row>
      <xdr:rowOff>123265</xdr:rowOff>
    </xdr:from>
    <xdr:to>
      <xdr:col>31</xdr:col>
      <xdr:colOff>100853</xdr:colOff>
      <xdr:row>11</xdr:row>
      <xdr:rowOff>68036</xdr:rowOff>
    </xdr:to>
    <xdr:sp macro="" textlink="">
      <xdr:nvSpPr>
        <xdr:cNvPr id="4" name="Textfeld 3"/>
        <xdr:cNvSpPr txBox="1"/>
      </xdr:nvSpPr>
      <xdr:spPr>
        <a:xfrm>
          <a:off x="22884813" y="2314015"/>
          <a:ext cx="2375647" cy="17409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100" b="1"/>
            <a:t>Lesehilfe für Grafik Midpoint</a:t>
          </a:r>
          <a:r>
            <a:rPr lang="de-CH" sz="1100" b="1" baseline="0"/>
            <a:t> Analyse Impact 2002+</a:t>
          </a:r>
          <a:r>
            <a:rPr lang="de-CH" sz="1100" b="1"/>
            <a:t>:</a:t>
          </a:r>
        </a:p>
        <a:p>
          <a:r>
            <a:rPr lang="de-CH" sz="1100"/>
            <a:t>Bei der Landnutzung</a:t>
          </a:r>
          <a:r>
            <a:rPr lang="de-CH" sz="1100" baseline="0"/>
            <a:t> hat v.a. die Ernährung einen hohen Einfluss. Der Konsumbereich Ernährung verursacht mehr als die Hälfte der Umweltbelastung durch Landnutzung. Einen hohen Anteil hat die Ernährung auch an der Bodenverschmutzung.</a:t>
          </a:r>
        </a:p>
        <a:p>
          <a:endParaRPr lang="de-CH" sz="1100"/>
        </a:p>
      </xdr:txBody>
    </xdr:sp>
    <xdr:clientData/>
  </xdr:twoCellAnchor>
  <xdr:twoCellAnchor>
    <xdr:from>
      <xdr:col>27</xdr:col>
      <xdr:colOff>750794</xdr:colOff>
      <xdr:row>28</xdr:row>
      <xdr:rowOff>112058</xdr:rowOff>
    </xdr:from>
    <xdr:to>
      <xdr:col>31</xdr:col>
      <xdr:colOff>179294</xdr:colOff>
      <xdr:row>40</xdr:row>
      <xdr:rowOff>33618</xdr:rowOff>
    </xdr:to>
    <xdr:sp macro="" textlink="">
      <xdr:nvSpPr>
        <xdr:cNvPr id="7" name="Textfeld 6"/>
        <xdr:cNvSpPr txBox="1"/>
      </xdr:nvSpPr>
      <xdr:spPr>
        <a:xfrm>
          <a:off x="22871206" y="5468470"/>
          <a:ext cx="2476500" cy="2454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CH" sz="1100" b="1">
              <a:solidFill>
                <a:schemeClr val="dk1"/>
              </a:solidFill>
              <a:latin typeface="+mn-lt"/>
              <a:ea typeface="+mn-ea"/>
              <a:cs typeface="+mn-cs"/>
            </a:rPr>
            <a:t>Lesehilfe für Grafik Midpoint</a:t>
          </a:r>
          <a:r>
            <a:rPr lang="de-CH" sz="1100" b="1" baseline="0">
              <a:solidFill>
                <a:schemeClr val="dk1"/>
              </a:solidFill>
              <a:latin typeface="+mn-lt"/>
              <a:ea typeface="+mn-ea"/>
              <a:cs typeface="+mn-cs"/>
            </a:rPr>
            <a:t> Analyse World ReCiPe H</a:t>
          </a:r>
          <a:r>
            <a:rPr lang="de-CH" sz="1100" b="1">
              <a:solidFill>
                <a:schemeClr val="dk1"/>
              </a:solidFill>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de-CH"/>
            <a:t>Normalisation:</a:t>
          </a:r>
          <a:r>
            <a:rPr lang="de-CH" baseline="0"/>
            <a:t> World</a:t>
          </a:r>
        </a:p>
        <a:p>
          <a:pPr marL="0" marR="0" indent="0" defTabSz="914400" eaLnBrk="1" fontAlgn="auto" latinLnBrk="0" hangingPunct="1">
            <a:lnSpc>
              <a:spcPct val="100000"/>
            </a:lnSpc>
            <a:spcBef>
              <a:spcPts val="0"/>
            </a:spcBef>
            <a:spcAft>
              <a:spcPts val="0"/>
            </a:spcAft>
            <a:buClrTx/>
            <a:buSzTx/>
            <a:buFontTx/>
            <a:buNone/>
            <a:tabLst/>
            <a:defRPr/>
          </a:pPr>
          <a:r>
            <a:rPr lang="de-CH" baseline="0"/>
            <a:t>Perspective: Hierarchist</a:t>
          </a:r>
          <a:endParaRPr lang="de-CH"/>
        </a:p>
        <a:p>
          <a:r>
            <a:rPr lang="de-CH" sz="1100"/>
            <a:t>Die Ernährung</a:t>
          </a:r>
          <a:r>
            <a:rPr lang="de-CH" sz="1100" baseline="0"/>
            <a:t> hat grossen Einfluss auf die Lanumnutzung, die Landnutzung, Bodenverschmutzung.</a:t>
          </a:r>
        </a:p>
        <a:p>
          <a:r>
            <a:rPr lang="de-CH" sz="1100" baseline="0"/>
            <a:t>Wohnen hat auch einen sehr starken Einfluss auf die Midpoint Kategorien. Insbesondere die Kategorie städtische Landbesetzung wird vom Konsumbereich Wohnen dominiert</a:t>
          </a:r>
        </a:p>
        <a:p>
          <a:endParaRPr lang="de-CH"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kaenzig@gmail.com" TargetMode="External"/><Relationship Id="rId2" Type="http://schemas.openxmlformats.org/officeDocument/2006/relationships/hyperlink" Target="http://www.bafu.admin.ch/uw-0906-d" TargetMode="External"/><Relationship Id="rId1" Type="http://schemas.openxmlformats.org/officeDocument/2006/relationships/hyperlink" Target="http://www.bafu.admin.ch/uw-1111-e" TargetMode="External"/><Relationship Id="rId5" Type="http://schemas.openxmlformats.org/officeDocument/2006/relationships/printerSettings" Target="../printerSettings/printerSettings1.bin"/><Relationship Id="rId4" Type="http://schemas.openxmlformats.org/officeDocument/2006/relationships/hyperlink" Target="mailto:romina.schuerch@bluewin.ch"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ph.umich.edu/riskcenter/jolliet/impact2002+.ht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7"/>
  <sheetViews>
    <sheetView showGridLines="0" tabSelected="1" zoomScale="66" zoomScaleNormal="66" workbookViewId="0">
      <pane ySplit="11" topLeftCell="A12" activePane="bottomLeft" state="frozenSplit"/>
      <selection pane="bottomLeft" activeCell="B7" sqref="B7:E7"/>
    </sheetView>
  </sheetViews>
  <sheetFormatPr baseColWidth="10" defaultRowHeight="12.75" x14ac:dyDescent="0.2"/>
  <cols>
    <col min="1" max="1" width="7.5703125" style="8" customWidth="1"/>
    <col min="2" max="2" width="30.42578125" style="8" customWidth="1"/>
    <col min="3" max="3" width="39.140625" style="32" customWidth="1"/>
    <col min="4" max="4" width="67.140625" style="8" customWidth="1"/>
    <col min="5" max="5" width="59.5703125" style="8" customWidth="1"/>
    <col min="6" max="257" width="11.42578125" style="8"/>
    <col min="258" max="258" width="21.140625" style="8" customWidth="1"/>
    <col min="259" max="259" width="60" style="8" customWidth="1"/>
    <col min="260" max="513" width="11.42578125" style="8"/>
    <col min="514" max="514" width="21.140625" style="8" customWidth="1"/>
    <col min="515" max="515" width="60" style="8" customWidth="1"/>
    <col min="516" max="769" width="11.42578125" style="8"/>
    <col min="770" max="770" width="21.140625" style="8" customWidth="1"/>
    <col min="771" max="771" width="60" style="8" customWidth="1"/>
    <col min="772" max="1025" width="11.42578125" style="8"/>
    <col min="1026" max="1026" width="21.140625" style="8" customWidth="1"/>
    <col min="1027" max="1027" width="60" style="8" customWidth="1"/>
    <col min="1028" max="1281" width="11.42578125" style="8"/>
    <col min="1282" max="1282" width="21.140625" style="8" customWidth="1"/>
    <col min="1283" max="1283" width="60" style="8" customWidth="1"/>
    <col min="1284" max="1537" width="11.42578125" style="8"/>
    <col min="1538" max="1538" width="21.140625" style="8" customWidth="1"/>
    <col min="1539" max="1539" width="60" style="8" customWidth="1"/>
    <col min="1540" max="1793" width="11.42578125" style="8"/>
    <col min="1794" max="1794" width="21.140625" style="8" customWidth="1"/>
    <col min="1795" max="1795" width="60" style="8" customWidth="1"/>
    <col min="1796" max="2049" width="11.42578125" style="8"/>
    <col min="2050" max="2050" width="21.140625" style="8" customWidth="1"/>
    <col min="2051" max="2051" width="60" style="8" customWidth="1"/>
    <col min="2052" max="2305" width="11.42578125" style="8"/>
    <col min="2306" max="2306" width="21.140625" style="8" customWidth="1"/>
    <col min="2307" max="2307" width="60" style="8" customWidth="1"/>
    <col min="2308" max="2561" width="11.42578125" style="8"/>
    <col min="2562" max="2562" width="21.140625" style="8" customWidth="1"/>
    <col min="2563" max="2563" width="60" style="8" customWidth="1"/>
    <col min="2564" max="2817" width="11.42578125" style="8"/>
    <col min="2818" max="2818" width="21.140625" style="8" customWidth="1"/>
    <col min="2819" max="2819" width="60" style="8" customWidth="1"/>
    <col min="2820" max="3073" width="11.42578125" style="8"/>
    <col min="3074" max="3074" width="21.140625" style="8" customWidth="1"/>
    <col min="3075" max="3075" width="60" style="8" customWidth="1"/>
    <col min="3076" max="3329" width="11.42578125" style="8"/>
    <col min="3330" max="3330" width="21.140625" style="8" customWidth="1"/>
    <col min="3331" max="3331" width="60" style="8" customWidth="1"/>
    <col min="3332" max="3585" width="11.42578125" style="8"/>
    <col min="3586" max="3586" width="21.140625" style="8" customWidth="1"/>
    <col min="3587" max="3587" width="60" style="8" customWidth="1"/>
    <col min="3588" max="3841" width="11.42578125" style="8"/>
    <col min="3842" max="3842" width="21.140625" style="8" customWidth="1"/>
    <col min="3843" max="3843" width="60" style="8" customWidth="1"/>
    <col min="3844" max="4097" width="11.42578125" style="8"/>
    <col min="4098" max="4098" width="21.140625" style="8" customWidth="1"/>
    <col min="4099" max="4099" width="60" style="8" customWidth="1"/>
    <col min="4100" max="4353" width="11.42578125" style="8"/>
    <col min="4354" max="4354" width="21.140625" style="8" customWidth="1"/>
    <col min="4355" max="4355" width="60" style="8" customWidth="1"/>
    <col min="4356" max="4609" width="11.42578125" style="8"/>
    <col min="4610" max="4610" width="21.140625" style="8" customWidth="1"/>
    <col min="4611" max="4611" width="60" style="8" customWidth="1"/>
    <col min="4612" max="4865" width="11.42578125" style="8"/>
    <col min="4866" max="4866" width="21.140625" style="8" customWidth="1"/>
    <col min="4867" max="4867" width="60" style="8" customWidth="1"/>
    <col min="4868" max="5121" width="11.42578125" style="8"/>
    <col min="5122" max="5122" width="21.140625" style="8" customWidth="1"/>
    <col min="5123" max="5123" width="60" style="8" customWidth="1"/>
    <col min="5124" max="5377" width="11.42578125" style="8"/>
    <col min="5378" max="5378" width="21.140625" style="8" customWidth="1"/>
    <col min="5379" max="5379" width="60" style="8" customWidth="1"/>
    <col min="5380" max="5633" width="11.42578125" style="8"/>
    <col min="5634" max="5634" width="21.140625" style="8" customWidth="1"/>
    <col min="5635" max="5635" width="60" style="8" customWidth="1"/>
    <col min="5636" max="5889" width="11.42578125" style="8"/>
    <col min="5890" max="5890" width="21.140625" style="8" customWidth="1"/>
    <col min="5891" max="5891" width="60" style="8" customWidth="1"/>
    <col min="5892" max="6145" width="11.42578125" style="8"/>
    <col min="6146" max="6146" width="21.140625" style="8" customWidth="1"/>
    <col min="6147" max="6147" width="60" style="8" customWidth="1"/>
    <col min="6148" max="6401" width="11.42578125" style="8"/>
    <col min="6402" max="6402" width="21.140625" style="8" customWidth="1"/>
    <col min="6403" max="6403" width="60" style="8" customWidth="1"/>
    <col min="6404" max="6657" width="11.42578125" style="8"/>
    <col min="6658" max="6658" width="21.140625" style="8" customWidth="1"/>
    <col min="6659" max="6659" width="60" style="8" customWidth="1"/>
    <col min="6660" max="6913" width="11.42578125" style="8"/>
    <col min="6914" max="6914" width="21.140625" style="8" customWidth="1"/>
    <col min="6915" max="6915" width="60" style="8" customWidth="1"/>
    <col min="6916" max="7169" width="11.42578125" style="8"/>
    <col min="7170" max="7170" width="21.140625" style="8" customWidth="1"/>
    <col min="7171" max="7171" width="60" style="8" customWidth="1"/>
    <col min="7172" max="7425" width="11.42578125" style="8"/>
    <col min="7426" max="7426" width="21.140625" style="8" customWidth="1"/>
    <col min="7427" max="7427" width="60" style="8" customWidth="1"/>
    <col min="7428" max="7681" width="11.42578125" style="8"/>
    <col min="7682" max="7682" width="21.140625" style="8" customWidth="1"/>
    <col min="7683" max="7683" width="60" style="8" customWidth="1"/>
    <col min="7684" max="7937" width="11.42578125" style="8"/>
    <col min="7938" max="7938" width="21.140625" style="8" customWidth="1"/>
    <col min="7939" max="7939" width="60" style="8" customWidth="1"/>
    <col min="7940" max="8193" width="11.42578125" style="8"/>
    <col min="8194" max="8194" width="21.140625" style="8" customWidth="1"/>
    <col min="8195" max="8195" width="60" style="8" customWidth="1"/>
    <col min="8196" max="8449" width="11.42578125" style="8"/>
    <col min="8450" max="8450" width="21.140625" style="8" customWidth="1"/>
    <col min="8451" max="8451" width="60" style="8" customWidth="1"/>
    <col min="8452" max="8705" width="11.42578125" style="8"/>
    <col min="8706" max="8706" width="21.140625" style="8" customWidth="1"/>
    <col min="8707" max="8707" width="60" style="8" customWidth="1"/>
    <col min="8708" max="8961" width="11.42578125" style="8"/>
    <col min="8962" max="8962" width="21.140625" style="8" customWidth="1"/>
    <col min="8963" max="8963" width="60" style="8" customWidth="1"/>
    <col min="8964" max="9217" width="11.42578125" style="8"/>
    <col min="9218" max="9218" width="21.140625" style="8" customWidth="1"/>
    <col min="9219" max="9219" width="60" style="8" customWidth="1"/>
    <col min="9220" max="9473" width="11.42578125" style="8"/>
    <col min="9474" max="9474" width="21.140625" style="8" customWidth="1"/>
    <col min="9475" max="9475" width="60" style="8" customWidth="1"/>
    <col min="9476" max="9729" width="11.42578125" style="8"/>
    <col min="9730" max="9730" width="21.140625" style="8" customWidth="1"/>
    <col min="9731" max="9731" width="60" style="8" customWidth="1"/>
    <col min="9732" max="9985" width="11.42578125" style="8"/>
    <col min="9986" max="9986" width="21.140625" style="8" customWidth="1"/>
    <col min="9987" max="9987" width="60" style="8" customWidth="1"/>
    <col min="9988" max="10241" width="11.42578125" style="8"/>
    <col min="10242" max="10242" width="21.140625" style="8" customWidth="1"/>
    <col min="10243" max="10243" width="60" style="8" customWidth="1"/>
    <col min="10244" max="10497" width="11.42578125" style="8"/>
    <col min="10498" max="10498" width="21.140625" style="8" customWidth="1"/>
    <col min="10499" max="10499" width="60" style="8" customWidth="1"/>
    <col min="10500" max="10753" width="11.42578125" style="8"/>
    <col min="10754" max="10754" width="21.140625" style="8" customWidth="1"/>
    <col min="10755" max="10755" width="60" style="8" customWidth="1"/>
    <col min="10756" max="11009" width="11.42578125" style="8"/>
    <col min="11010" max="11010" width="21.140625" style="8" customWidth="1"/>
    <col min="11011" max="11011" width="60" style="8" customWidth="1"/>
    <col min="11012" max="11265" width="11.42578125" style="8"/>
    <col min="11266" max="11266" width="21.140625" style="8" customWidth="1"/>
    <col min="11267" max="11267" width="60" style="8" customWidth="1"/>
    <col min="11268" max="11521" width="11.42578125" style="8"/>
    <col min="11522" max="11522" width="21.140625" style="8" customWidth="1"/>
    <col min="11523" max="11523" width="60" style="8" customWidth="1"/>
    <col min="11524" max="11777" width="11.42578125" style="8"/>
    <col min="11778" max="11778" width="21.140625" style="8" customWidth="1"/>
    <col min="11779" max="11779" width="60" style="8" customWidth="1"/>
    <col min="11780" max="12033" width="11.42578125" style="8"/>
    <col min="12034" max="12034" width="21.140625" style="8" customWidth="1"/>
    <col min="12035" max="12035" width="60" style="8" customWidth="1"/>
    <col min="12036" max="12289" width="11.42578125" style="8"/>
    <col min="12290" max="12290" width="21.140625" style="8" customWidth="1"/>
    <col min="12291" max="12291" width="60" style="8" customWidth="1"/>
    <col min="12292" max="12545" width="11.42578125" style="8"/>
    <col min="12546" max="12546" width="21.140625" style="8" customWidth="1"/>
    <col min="12547" max="12547" width="60" style="8" customWidth="1"/>
    <col min="12548" max="12801" width="11.42578125" style="8"/>
    <col min="12802" max="12802" width="21.140625" style="8" customWidth="1"/>
    <col min="12803" max="12803" width="60" style="8" customWidth="1"/>
    <col min="12804" max="13057" width="11.42578125" style="8"/>
    <col min="13058" max="13058" width="21.140625" style="8" customWidth="1"/>
    <col min="13059" max="13059" width="60" style="8" customWidth="1"/>
    <col min="13060" max="13313" width="11.42578125" style="8"/>
    <col min="13314" max="13314" width="21.140625" style="8" customWidth="1"/>
    <col min="13315" max="13315" width="60" style="8" customWidth="1"/>
    <col min="13316" max="13569" width="11.42578125" style="8"/>
    <col min="13570" max="13570" width="21.140625" style="8" customWidth="1"/>
    <col min="13571" max="13571" width="60" style="8" customWidth="1"/>
    <col min="13572" max="13825" width="11.42578125" style="8"/>
    <col min="13826" max="13826" width="21.140625" style="8" customWidth="1"/>
    <col min="13827" max="13827" width="60" style="8" customWidth="1"/>
    <col min="13828" max="14081" width="11.42578125" style="8"/>
    <col min="14082" max="14082" width="21.140625" style="8" customWidth="1"/>
    <col min="14083" max="14083" width="60" style="8" customWidth="1"/>
    <col min="14084" max="14337" width="11.42578125" style="8"/>
    <col min="14338" max="14338" width="21.140625" style="8" customWidth="1"/>
    <col min="14339" max="14339" width="60" style="8" customWidth="1"/>
    <col min="14340" max="14593" width="11.42578125" style="8"/>
    <col min="14594" max="14594" width="21.140625" style="8" customWidth="1"/>
    <col min="14595" max="14595" width="60" style="8" customWidth="1"/>
    <col min="14596" max="14849" width="11.42578125" style="8"/>
    <col min="14850" max="14850" width="21.140625" style="8" customWidth="1"/>
    <col min="14851" max="14851" width="60" style="8" customWidth="1"/>
    <col min="14852" max="15105" width="11.42578125" style="8"/>
    <col min="15106" max="15106" width="21.140625" style="8" customWidth="1"/>
    <col min="15107" max="15107" width="60" style="8" customWidth="1"/>
    <col min="15108" max="15361" width="11.42578125" style="8"/>
    <col min="15362" max="15362" width="21.140625" style="8" customWidth="1"/>
    <col min="15363" max="15363" width="60" style="8" customWidth="1"/>
    <col min="15364" max="15617" width="11.42578125" style="8"/>
    <col min="15618" max="15618" width="21.140625" style="8" customWidth="1"/>
    <col min="15619" max="15619" width="60" style="8" customWidth="1"/>
    <col min="15620" max="15873" width="11.42578125" style="8"/>
    <col min="15874" max="15874" width="21.140625" style="8" customWidth="1"/>
    <col min="15875" max="15875" width="60" style="8" customWidth="1"/>
    <col min="15876" max="16129" width="11.42578125" style="8"/>
    <col min="16130" max="16130" width="21.140625" style="8" customWidth="1"/>
    <col min="16131" max="16131" width="60" style="8" customWidth="1"/>
    <col min="16132" max="16384" width="11.42578125" style="8"/>
  </cols>
  <sheetData>
    <row r="1" spans="1:6" ht="20.25" customHeight="1" x14ac:dyDescent="0.2">
      <c r="A1" s="97">
        <v>40848</v>
      </c>
    </row>
    <row r="2" spans="1:6" x14ac:dyDescent="0.2">
      <c r="B2" s="145" t="s">
        <v>1257</v>
      </c>
      <c r="C2" s="145"/>
      <c r="D2" s="145"/>
      <c r="E2" s="145"/>
    </row>
    <row r="3" spans="1:6" s="142" customFormat="1" ht="18" x14ac:dyDescent="0.2">
      <c r="B3" s="153" t="s">
        <v>1255</v>
      </c>
      <c r="C3" s="143"/>
      <c r="D3" s="143"/>
      <c r="E3" s="143"/>
    </row>
    <row r="4" spans="1:6" s="142" customFormat="1" ht="18" x14ac:dyDescent="0.2">
      <c r="B4" s="153" t="s">
        <v>1256</v>
      </c>
      <c r="C4" s="143"/>
      <c r="D4" s="143"/>
      <c r="E4" s="143"/>
    </row>
    <row r="5" spans="1:6" ht="20.25" customHeight="1" x14ac:dyDescent="0.2">
      <c r="B5" s="145" t="s">
        <v>803</v>
      </c>
      <c r="C5" s="145"/>
      <c r="D5" s="145"/>
      <c r="E5" s="145"/>
    </row>
    <row r="6" spans="1:6" s="83" customFormat="1" ht="8.25" customHeight="1" x14ac:dyDescent="0.2">
      <c r="C6" s="32"/>
      <c r="D6" s="84"/>
      <c r="E6" s="85"/>
      <c r="F6" s="84"/>
    </row>
    <row r="7" spans="1:6" s="83" customFormat="1" ht="43.5" customHeight="1" x14ac:dyDescent="0.2">
      <c r="B7" s="145" t="s">
        <v>1222</v>
      </c>
      <c r="C7" s="145"/>
      <c r="D7" s="145"/>
      <c r="E7" s="145"/>
      <c r="F7" s="84"/>
    </row>
    <row r="8" spans="1:6" s="83" customFormat="1" ht="57" customHeight="1" x14ac:dyDescent="0.2">
      <c r="B8" s="144" t="s">
        <v>1247</v>
      </c>
      <c r="C8" s="146"/>
      <c r="D8" s="146"/>
      <c r="E8" s="146"/>
      <c r="F8" s="84"/>
    </row>
    <row r="9" spans="1:6" s="83" customFormat="1" ht="42" customHeight="1" x14ac:dyDescent="0.2">
      <c r="B9" s="145" t="s">
        <v>1178</v>
      </c>
      <c r="C9" s="145"/>
      <c r="D9" s="145"/>
      <c r="E9" s="145"/>
      <c r="F9" s="84"/>
    </row>
    <row r="11" spans="1:6" s="11" customFormat="1" x14ac:dyDescent="0.2">
      <c r="B11" s="80" t="s">
        <v>161</v>
      </c>
      <c r="C11" s="79" t="s">
        <v>804</v>
      </c>
      <c r="D11" s="80" t="s">
        <v>162</v>
      </c>
      <c r="E11" s="80" t="s">
        <v>1206</v>
      </c>
    </row>
    <row r="12" spans="1:6" ht="195.75" customHeight="1" x14ac:dyDescent="0.2">
      <c r="B12" s="37" t="s">
        <v>1198</v>
      </c>
      <c r="C12" s="38" t="s">
        <v>1148</v>
      </c>
      <c r="D12" s="16" t="s">
        <v>1196</v>
      </c>
      <c r="E12" s="12" t="s">
        <v>1155</v>
      </c>
    </row>
    <row r="13" spans="1:6" s="68" customFormat="1" ht="140.25" x14ac:dyDescent="0.2">
      <c r="B13" s="37" t="s">
        <v>1199</v>
      </c>
      <c r="C13" s="38" t="s">
        <v>1148</v>
      </c>
      <c r="D13" s="16" t="s">
        <v>1161</v>
      </c>
      <c r="E13" s="16" t="s">
        <v>1156</v>
      </c>
    </row>
    <row r="14" spans="1:6" ht="115.5" customHeight="1" x14ac:dyDescent="0.2">
      <c r="B14" s="29" t="s">
        <v>1212</v>
      </c>
      <c r="C14" s="38" t="s">
        <v>1148</v>
      </c>
      <c r="D14" s="30" t="s">
        <v>1195</v>
      </c>
      <c r="E14" s="30" t="s">
        <v>1154</v>
      </c>
    </row>
    <row r="15" spans="1:6" s="68" customFormat="1" ht="66.75" customHeight="1" x14ac:dyDescent="0.2">
      <c r="B15" s="37" t="s">
        <v>1213</v>
      </c>
      <c r="C15" s="38" t="s">
        <v>1157</v>
      </c>
      <c r="D15" s="16" t="s">
        <v>1207</v>
      </c>
      <c r="E15" s="16" t="s">
        <v>1208</v>
      </c>
    </row>
    <row r="16" spans="1:6" ht="344.25" x14ac:dyDescent="0.2">
      <c r="B16" s="14" t="s">
        <v>1200</v>
      </c>
      <c r="C16" s="34" t="s">
        <v>1158</v>
      </c>
      <c r="D16" s="15" t="s">
        <v>1159</v>
      </c>
      <c r="E16" s="15" t="s">
        <v>1163</v>
      </c>
    </row>
    <row r="17" spans="2:7" ht="178.5" x14ac:dyDescent="0.2">
      <c r="B17" s="13" t="s">
        <v>1201</v>
      </c>
      <c r="C17" s="33" t="s">
        <v>1160</v>
      </c>
      <c r="D17" s="38" t="s">
        <v>1217</v>
      </c>
      <c r="E17" s="12" t="s">
        <v>1209</v>
      </c>
    </row>
    <row r="18" spans="2:7" x14ac:dyDescent="0.2">
      <c r="B18" s="13"/>
      <c r="C18" s="33"/>
      <c r="D18" s="16"/>
      <c r="E18" s="12"/>
    </row>
    <row r="19" spans="2:7" ht="125.25" customHeight="1" x14ac:dyDescent="0.2">
      <c r="B19" s="35" t="s">
        <v>1249</v>
      </c>
      <c r="C19" s="33" t="s">
        <v>911</v>
      </c>
      <c r="D19" s="12" t="s">
        <v>1248</v>
      </c>
      <c r="E19" s="12" t="s">
        <v>1210</v>
      </c>
    </row>
    <row r="21" spans="2:7" s="69" customFormat="1" ht="25.5" x14ac:dyDescent="0.2">
      <c r="B21" s="80" t="s">
        <v>1221</v>
      </c>
      <c r="C21" s="33"/>
      <c r="D21" s="12"/>
      <c r="E21" s="12"/>
    </row>
    <row r="22" spans="2:7" x14ac:dyDescent="0.2">
      <c r="B22" s="12" t="s">
        <v>1218</v>
      </c>
      <c r="C22" s="33"/>
      <c r="D22" s="12" t="s">
        <v>1214</v>
      </c>
      <c r="E22" s="12"/>
    </row>
    <row r="23" spans="2:7" s="32" customFormat="1" x14ac:dyDescent="0.2">
      <c r="B23" s="33" t="s">
        <v>1219</v>
      </c>
      <c r="C23" s="33"/>
      <c r="D23" s="33" t="s">
        <v>1216</v>
      </c>
      <c r="E23" s="33"/>
    </row>
    <row r="24" spans="2:7" x14ac:dyDescent="0.2">
      <c r="B24" s="12" t="s">
        <v>1220</v>
      </c>
      <c r="C24" s="33"/>
      <c r="D24" s="12" t="s">
        <v>1215</v>
      </c>
      <c r="E24" s="12"/>
    </row>
    <row r="27" spans="2:7" x14ac:dyDescent="0.2">
      <c r="B27" s="145" t="s">
        <v>1250</v>
      </c>
      <c r="C27" s="144"/>
      <c r="D27" s="144"/>
    </row>
    <row r="29" spans="2:7" ht="30" customHeight="1" x14ac:dyDescent="0.2">
      <c r="B29" s="144" t="s">
        <v>1253</v>
      </c>
      <c r="C29" s="144"/>
      <c r="D29" s="144"/>
      <c r="E29" s="144" t="s">
        <v>1251</v>
      </c>
      <c r="F29" s="144"/>
      <c r="G29" s="144"/>
    </row>
    <row r="30" spans="2:7" ht="27.75" customHeight="1" x14ac:dyDescent="0.2">
      <c r="B30" s="144" t="s">
        <v>1254</v>
      </c>
      <c r="C30" s="144"/>
      <c r="D30" s="144"/>
      <c r="E30" s="144" t="s">
        <v>1252</v>
      </c>
      <c r="F30" s="144"/>
      <c r="G30" s="144"/>
    </row>
    <row r="31" spans="2:7" x14ac:dyDescent="0.2">
      <c r="B31" s="10"/>
    </row>
    <row r="32" spans="2:7" x14ac:dyDescent="0.2">
      <c r="B32" s="10"/>
    </row>
    <row r="33" spans="2:2" x14ac:dyDescent="0.2">
      <c r="B33" s="10"/>
    </row>
    <row r="34" spans="2:2" x14ac:dyDescent="0.2">
      <c r="B34" s="10"/>
    </row>
    <row r="35" spans="2:2" x14ac:dyDescent="0.2">
      <c r="B35" s="10"/>
    </row>
    <row r="36" spans="2:2" x14ac:dyDescent="0.2">
      <c r="B36" s="10"/>
    </row>
    <row r="37" spans="2:2" x14ac:dyDescent="0.2">
      <c r="B37" s="10"/>
    </row>
  </sheetData>
  <mergeCells count="10">
    <mergeCell ref="B2:E2"/>
    <mergeCell ref="B5:E5"/>
    <mergeCell ref="B30:D30"/>
    <mergeCell ref="E29:G29"/>
    <mergeCell ref="E30:G30"/>
    <mergeCell ref="B27:D27"/>
    <mergeCell ref="B7:E7"/>
    <mergeCell ref="B9:E9"/>
    <mergeCell ref="B8:E8"/>
    <mergeCell ref="B29:D29"/>
  </mergeCells>
  <hyperlinks>
    <hyperlink ref="E29" r:id="rId1"/>
    <hyperlink ref="E30" r:id="rId2"/>
    <hyperlink ref="B3" r:id="rId3"/>
    <hyperlink ref="B4" r:id="rId4"/>
  </hyperlinks>
  <pageMargins left="0.70866141732283472" right="0.70866141732283472" top="0.51181102362204722" bottom="0.43307086614173229" header="0.31496062992125984" footer="0.31496062992125984"/>
  <pageSetup paperSize="8" fitToHeight="3" orientation="landscape" cellComments="asDisplayed"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A1:Q155"/>
  <sheetViews>
    <sheetView topLeftCell="A12" zoomScaleNormal="100" workbookViewId="0">
      <pane xSplit="4" ySplit="5" topLeftCell="E17" activePane="bottomRight" state="frozen"/>
      <selection activeCell="A13" sqref="A1:XFD13"/>
      <selection pane="topRight" activeCell="A13" sqref="A1:XFD13"/>
      <selection pane="bottomLeft" activeCell="A13" sqref="A1:XFD13"/>
      <selection pane="bottomRight" activeCell="A13" sqref="A1:XFD13"/>
    </sheetView>
  </sheetViews>
  <sheetFormatPr baseColWidth="10" defaultRowHeight="12.75" x14ac:dyDescent="0.2"/>
  <cols>
    <col min="1" max="1" width="5" customWidth="1"/>
    <col min="2" max="2" width="40.85546875" customWidth="1"/>
    <col min="3" max="3" width="6.42578125" customWidth="1"/>
    <col min="4" max="4" width="11.5703125" style="19" customWidth="1"/>
    <col min="5" max="5" width="9.28515625" customWidth="1"/>
    <col min="6" max="10" width="11.5703125" customWidth="1"/>
    <col min="11" max="11" width="10.85546875" customWidth="1"/>
    <col min="12" max="12" width="13.5703125" customWidth="1"/>
    <col min="13" max="16" width="11.5703125" customWidth="1"/>
  </cols>
  <sheetData>
    <row r="1" spans="1:17" hidden="1" x14ac:dyDescent="0.2">
      <c r="A1" t="s">
        <v>31</v>
      </c>
      <c r="B1" t="s">
        <v>40</v>
      </c>
      <c r="C1" t="s">
        <v>96</v>
      </c>
      <c r="D1" s="23">
        <v>0.39778300925925902</v>
      </c>
    </row>
    <row r="2" spans="1:17" hidden="1" x14ac:dyDescent="0.2">
      <c r="A2" t="s">
        <v>54</v>
      </c>
      <c r="B2" t="s">
        <v>70</v>
      </c>
    </row>
    <row r="3" spans="1:17" hidden="1" x14ac:dyDescent="0.2"/>
    <row r="4" spans="1:17" hidden="1" x14ac:dyDescent="0.2"/>
    <row r="5" spans="1:17" hidden="1" x14ac:dyDescent="0.2">
      <c r="A5" t="s">
        <v>135</v>
      </c>
      <c r="B5" t="s">
        <v>72</v>
      </c>
    </row>
    <row r="6" spans="1:17" hidden="1" x14ac:dyDescent="0.2">
      <c r="A6" t="s">
        <v>151</v>
      </c>
      <c r="B6" t="s">
        <v>74</v>
      </c>
    </row>
    <row r="7" spans="1:17" hidden="1" x14ac:dyDescent="0.2">
      <c r="A7" t="s">
        <v>154</v>
      </c>
      <c r="B7" t="s">
        <v>64</v>
      </c>
    </row>
    <row r="8" spans="1:17" hidden="1" x14ac:dyDescent="0.2">
      <c r="A8" t="s">
        <v>10</v>
      </c>
      <c r="B8" t="s">
        <v>106</v>
      </c>
    </row>
    <row r="9" spans="1:17" hidden="1" x14ac:dyDescent="0.2">
      <c r="A9" t="s">
        <v>38</v>
      </c>
      <c r="B9" t="s">
        <v>7</v>
      </c>
    </row>
    <row r="10" spans="1:17" hidden="1" x14ac:dyDescent="0.2">
      <c r="A10" t="s">
        <v>9</v>
      </c>
      <c r="B10" t="s">
        <v>7</v>
      </c>
    </row>
    <row r="11" spans="1:17" hidden="1" x14ac:dyDescent="0.2">
      <c r="A11" t="s">
        <v>57</v>
      </c>
      <c r="B11" t="s">
        <v>7</v>
      </c>
    </row>
    <row r="13" spans="1:17" s="6" customFormat="1" ht="229.5" x14ac:dyDescent="0.2">
      <c r="B13" s="6" t="s">
        <v>783</v>
      </c>
      <c r="D13" s="20" t="s">
        <v>805</v>
      </c>
      <c r="E13" s="6" t="s">
        <v>800</v>
      </c>
      <c r="F13" s="7" t="s">
        <v>806</v>
      </c>
      <c r="G13" s="7" t="s">
        <v>807</v>
      </c>
      <c r="H13" s="7" t="s">
        <v>819</v>
      </c>
      <c r="I13" s="7" t="s">
        <v>808</v>
      </c>
      <c r="J13" s="7" t="s">
        <v>809</v>
      </c>
      <c r="K13" s="7" t="s">
        <v>810</v>
      </c>
      <c r="L13" s="7" t="s">
        <v>811</v>
      </c>
      <c r="M13" s="7" t="s">
        <v>812</v>
      </c>
      <c r="N13" s="7" t="s">
        <v>813</v>
      </c>
      <c r="O13" s="7" t="s">
        <v>814</v>
      </c>
      <c r="P13" s="7" t="s">
        <v>815</v>
      </c>
      <c r="Q13" s="6" t="s">
        <v>816</v>
      </c>
    </row>
    <row r="15" spans="1:17" s="5" customFormat="1" x14ac:dyDescent="0.2">
      <c r="A15" s="5" t="s">
        <v>160</v>
      </c>
      <c r="B15" s="5" t="s">
        <v>98</v>
      </c>
      <c r="C15" s="5" t="s">
        <v>784</v>
      </c>
      <c r="D15" s="21">
        <v>143216712984801</v>
      </c>
      <c r="F15" s="5">
        <v>40316801906861.297</v>
      </c>
      <c r="G15" s="5">
        <v>3385959591275.1299</v>
      </c>
      <c r="H15" s="5">
        <v>34902147918591.168</v>
      </c>
      <c r="I15" s="5">
        <v>4557406759678.5098</v>
      </c>
      <c r="J15" s="5">
        <v>10220098859899</v>
      </c>
      <c r="K15" s="5">
        <v>17647618137719.801</v>
      </c>
      <c r="L15" s="5">
        <v>1448665039212.8</v>
      </c>
      <c r="M15" s="5">
        <v>8481399737321.6299</v>
      </c>
      <c r="N15" s="5">
        <v>3799971813388.98</v>
      </c>
      <c r="O15" s="5">
        <v>8358547810303.3799</v>
      </c>
      <c r="P15" s="5">
        <v>5345598384515.4004</v>
      </c>
      <c r="Q15" s="5">
        <v>4752497026034.3203</v>
      </c>
    </row>
    <row r="16" spans="1:17" s="5" customFormat="1" x14ac:dyDescent="0.2">
      <c r="D16" s="21">
        <f>D15/7459128</f>
        <v>19200195.114603341</v>
      </c>
    </row>
    <row r="17" spans="1:17" s="8" customFormat="1" ht="89.25" x14ac:dyDescent="0.2">
      <c r="A17" s="8" t="s">
        <v>7</v>
      </c>
      <c r="B17" s="8" t="s">
        <v>34</v>
      </c>
      <c r="C17" s="8" t="s">
        <v>795</v>
      </c>
      <c r="D17" s="22" t="s">
        <v>98</v>
      </c>
      <c r="E17" s="8" t="s">
        <v>801</v>
      </c>
      <c r="F17" s="8" t="s">
        <v>786</v>
      </c>
      <c r="G17" s="8" t="s">
        <v>787</v>
      </c>
      <c r="H17" s="8" t="s">
        <v>820</v>
      </c>
      <c r="I17" s="8" t="s">
        <v>788</v>
      </c>
      <c r="J17" s="8" t="s">
        <v>790</v>
      </c>
      <c r="K17" s="8" t="s">
        <v>789</v>
      </c>
      <c r="L17" s="8" t="s">
        <v>793</v>
      </c>
      <c r="M17" s="8" t="s">
        <v>791</v>
      </c>
      <c r="N17" s="8" t="s">
        <v>794</v>
      </c>
      <c r="O17" s="8" t="s">
        <v>792</v>
      </c>
      <c r="P17" s="8" t="s">
        <v>817</v>
      </c>
      <c r="Q17" s="8" t="s">
        <v>799</v>
      </c>
    </row>
    <row r="18" spans="1:17" x14ac:dyDescent="0.2">
      <c r="A18">
        <v>1</v>
      </c>
      <c r="B18" t="s">
        <v>56</v>
      </c>
      <c r="C18" t="s">
        <v>784</v>
      </c>
      <c r="D18" s="25">
        <f>'A1) Einfluss Gütergruppen_UBP'!D18/'A2)Einfluss Gütergruppen%-Hilfe'!$D$15</f>
        <v>0.12466222855161005</v>
      </c>
      <c r="E18" s="25">
        <f>'A1) Einfluss Gütergruppen_UBP'!E18/'A2)Einfluss Gütergruppen%-Hilfe'!$D$15</f>
        <v>8.7044469848180311E-16</v>
      </c>
      <c r="F18" s="25">
        <f>'A1) Einfluss Gütergruppen_UBP'!F18/'A2)Einfluss Gütergruppen%-Hilfe'!$D$15</f>
        <v>9.6836144562388565E-2</v>
      </c>
      <c r="G18" s="25">
        <f>'A1) Einfluss Gütergruppen_UBP'!G18/'A2)Einfluss Gütergruppen%-Hilfe'!$D$15</f>
        <v>7.4955979091776502E-5</v>
      </c>
      <c r="H18" s="25">
        <f>'A1) Einfluss Gütergruppen_UBP'!H18/'A2)Einfluss Gütergruppen%-Hilfe'!$D$15</f>
        <v>4.3050217464526714E-3</v>
      </c>
      <c r="I18" s="25">
        <f>'A1) Einfluss Gütergruppen_UBP'!I18/'A2)Einfluss Gütergruppen%-Hilfe'!$D$15</f>
        <v>5.971015052350046E-4</v>
      </c>
      <c r="J18" s="25">
        <f>'A1) Einfluss Gütergruppen_UBP'!J18/'A2)Einfluss Gütergruppen%-Hilfe'!$D$15</f>
        <v>4.0035642896212205E-3</v>
      </c>
      <c r="K18" s="25">
        <f>'A1) Einfluss Gütergruppen_UBP'!K18/'A2)Einfluss Gütergruppen%-Hilfe'!$D$15</f>
        <v>2.4567251496468418E-4</v>
      </c>
      <c r="L18" s="25">
        <f>'A1) Einfluss Gütergruppen_UBP'!L18/'A2)Einfluss Gütergruppen%-Hilfe'!$D$15</f>
        <v>5.5402042178386579E-5</v>
      </c>
      <c r="M18" s="25">
        <f>'A1) Einfluss Gütergruppen_UBP'!M18/'A2)Einfluss Gütergruppen%-Hilfe'!$D$15</f>
        <v>5.4446629083525853E-3</v>
      </c>
      <c r="N18" s="25">
        <f>'A1) Einfluss Gütergruppen_UBP'!N18/'A2)Einfluss Gütergruppen%-Hilfe'!$D$15</f>
        <v>1.2284632024175308E-3</v>
      </c>
      <c r="O18" s="25">
        <f>'A1) Einfluss Gütergruppen_UBP'!O18/'A2)Einfluss Gütergruppen%-Hilfe'!$D$15</f>
        <v>9.3657869538226347E-3</v>
      </c>
      <c r="P18" s="25">
        <f>'A1) Einfluss Gütergruppen_UBP'!P18/'A2)Einfluss Gütergruppen%-Hilfe'!$D$15</f>
        <v>5.7533844529022375E-4</v>
      </c>
      <c r="Q18" s="25">
        <f>'A1) Einfluss Gütergruppen_UBP'!Q18/'A2)Einfluss Gütergruppen%-Hilfe'!$D$15</f>
        <v>1.9301144017946235E-3</v>
      </c>
    </row>
    <row r="19" spans="1:17" x14ac:dyDescent="0.2">
      <c r="A19">
        <v>2</v>
      </c>
      <c r="B19" t="s">
        <v>123</v>
      </c>
      <c r="C19" t="s">
        <v>784</v>
      </c>
      <c r="D19" s="25">
        <f>'A1) Einfluss Gütergruppen_UBP'!D19/'A2)Einfluss Gütergruppen%-Hilfe'!$D$15</f>
        <v>7.1837910886054651E-2</v>
      </c>
      <c r="E19" s="25">
        <f>'A1) Einfluss Gütergruppen_UBP'!E19/'A2)Einfluss Gütergruppen%-Hilfe'!$D$15</f>
        <v>5.0160284640577191E-16</v>
      </c>
      <c r="F19" s="25">
        <f>'A1) Einfluss Gütergruppen_UBP'!F19/'A2)Einfluss Gütergruppen%-Hilfe'!$D$15</f>
        <v>5.2415682096655621E-3</v>
      </c>
      <c r="G19" s="25">
        <f>'A1) Einfluss Gütergruppen_UBP'!G19/'A2)Einfluss Gütergruppen%-Hilfe'!$D$15</f>
        <v>4.2934596464006491E-4</v>
      </c>
      <c r="H19" s="25">
        <f>'A1) Einfluss Gütergruppen_UBP'!H19/'A2)Einfluss Gütergruppen%-Hilfe'!$D$15</f>
        <v>4.2827244305085346E-2</v>
      </c>
      <c r="I19" s="25">
        <f>'A1) Einfluss Gütergruppen_UBP'!I19/'A2)Einfluss Gütergruppen%-Hilfe'!$D$15</f>
        <v>8.6573375512085857E-4</v>
      </c>
      <c r="J19" s="25">
        <f>'A1) Einfluss Gütergruppen_UBP'!J19/'A2)Einfluss Gütergruppen%-Hilfe'!$D$15</f>
        <v>4.5360920399645606E-3</v>
      </c>
      <c r="K19" s="25">
        <f>'A1) Einfluss Gütergruppen_UBP'!K19/'A2)Einfluss Gütergruppen%-Hilfe'!$D$15</f>
        <v>1.6005085152422478E-3</v>
      </c>
      <c r="L19" s="25">
        <f>'A1) Einfluss Gütergruppen_UBP'!L19/'A2)Einfluss Gütergruppen%-Hilfe'!$D$15</f>
        <v>8.1025772593772702E-4</v>
      </c>
      <c r="M19" s="25">
        <f>'A1) Einfluss Gütergruppen_UBP'!M19/'A2)Einfluss Gütergruppen%-Hilfe'!$D$15</f>
        <v>2.736894360663389E-3</v>
      </c>
      <c r="N19" s="25">
        <f>'A1) Einfluss Gütergruppen_UBP'!N19/'A2)Einfluss Gütergruppen%-Hilfe'!$D$15</f>
        <v>4.5104481106871819E-3</v>
      </c>
      <c r="O19" s="25">
        <f>'A1) Einfluss Gütergruppen_UBP'!O19/'A2)Einfluss Gütergruppen%-Hilfe'!$D$15</f>
        <v>3.7142021363372872E-3</v>
      </c>
      <c r="P19" s="25">
        <f>'A1) Einfluss Gütergruppen_UBP'!P19/'A2)Einfluss Gütergruppen%-Hilfe'!$D$15</f>
        <v>2.2750806555813493E-3</v>
      </c>
      <c r="Q19" s="25">
        <f>'A1) Einfluss Gütergruppen_UBP'!Q19/'A2)Einfluss Gütergruppen%-Hilfe'!$D$15</f>
        <v>2.2905351071290489E-3</v>
      </c>
    </row>
    <row r="20" spans="1:17" x14ac:dyDescent="0.2">
      <c r="A20">
        <v>3</v>
      </c>
      <c r="B20" t="s">
        <v>29</v>
      </c>
      <c r="C20" t="s">
        <v>784</v>
      </c>
      <c r="D20" s="25">
        <f>'A1) Einfluss Gütergruppen_UBP'!D20/'A2)Einfluss Gütergruppen%-Hilfe'!$D$15</f>
        <v>6.5459454237351528E-2</v>
      </c>
      <c r="E20" s="25">
        <f>'A1) Einfluss Gütergruppen_UBP'!E20/'A2)Einfluss Gütergruppen%-Hilfe'!$D$15</f>
        <v>4.5706574933261088E-16</v>
      </c>
      <c r="F20" s="25" t="e">
        <f>'A1) Einfluss Gütergruppen_UBP'!F20/'A2)Einfluss Gütergruppen%-Hilfe'!$D$15</f>
        <v>#VALUE!</v>
      </c>
      <c r="G20" s="25" t="e">
        <f>'A1) Einfluss Gütergruppen_UBP'!G20/'A2)Einfluss Gütergruppen%-Hilfe'!$D$15</f>
        <v>#VALUE!</v>
      </c>
      <c r="H20" s="25">
        <f>'A1) Einfluss Gütergruppen_UBP'!H20/'A2)Einfluss Gütergruppen%-Hilfe'!$D$15</f>
        <v>0</v>
      </c>
      <c r="I20" s="25" t="e">
        <f>'A1) Einfluss Gütergruppen_UBP'!I20/'A2)Einfluss Gütergruppen%-Hilfe'!$D$15</f>
        <v>#VALUE!</v>
      </c>
      <c r="J20" s="25" t="e">
        <f>'A1) Einfluss Gütergruppen_UBP'!J20/'A2)Einfluss Gütergruppen%-Hilfe'!$D$15</f>
        <v>#VALUE!</v>
      </c>
      <c r="K20" s="25">
        <f>'A1) Einfluss Gütergruppen_UBP'!K20/'A2)Einfluss Gütergruppen%-Hilfe'!$D$15</f>
        <v>6.5459454237351528E-2</v>
      </c>
      <c r="L20" s="25" t="e">
        <f>'A1) Einfluss Gütergruppen_UBP'!L20/'A2)Einfluss Gütergruppen%-Hilfe'!$D$15</f>
        <v>#VALUE!</v>
      </c>
      <c r="M20" s="25" t="e">
        <f>'A1) Einfluss Gütergruppen_UBP'!M20/'A2)Einfluss Gütergruppen%-Hilfe'!$D$15</f>
        <v>#VALUE!</v>
      </c>
      <c r="N20" s="25" t="e">
        <f>'A1) Einfluss Gütergruppen_UBP'!N20/'A2)Einfluss Gütergruppen%-Hilfe'!$D$15</f>
        <v>#VALUE!</v>
      </c>
      <c r="O20" s="25" t="e">
        <f>'A1) Einfluss Gütergruppen_UBP'!O20/'A2)Einfluss Gütergruppen%-Hilfe'!$D$15</f>
        <v>#VALUE!</v>
      </c>
      <c r="P20" s="25" t="e">
        <f>'A1) Einfluss Gütergruppen_UBP'!P20/'A2)Einfluss Gütergruppen%-Hilfe'!$D$15</f>
        <v>#VALUE!</v>
      </c>
      <c r="Q20" s="25" t="e">
        <f>'A1) Einfluss Gütergruppen_UBP'!Q20/'A2)Einfluss Gütergruppen%-Hilfe'!$D$15</f>
        <v>#VALUE!</v>
      </c>
    </row>
    <row r="21" spans="1:17" x14ac:dyDescent="0.2">
      <c r="A21">
        <v>4</v>
      </c>
      <c r="B21" t="s">
        <v>21</v>
      </c>
      <c r="C21" t="s">
        <v>784</v>
      </c>
      <c r="D21" s="25">
        <f>'A1) Einfluss Gütergruppen_UBP'!D21/'A2)Einfluss Gütergruppen%-Hilfe'!$D$15</f>
        <v>6.1589740989945796E-2</v>
      </c>
      <c r="E21" s="25">
        <f>'A1) Einfluss Gütergruppen_UBP'!E21/'A2)Einfluss Gütergruppen%-Hilfe'!$D$15</f>
        <v>4.3004576565363612E-16</v>
      </c>
      <c r="F21" s="25" t="e">
        <f>'A1) Einfluss Gütergruppen_UBP'!F21/'A2)Einfluss Gütergruppen%-Hilfe'!$D$15</f>
        <v>#VALUE!</v>
      </c>
      <c r="G21" s="25" t="e">
        <f>'A1) Einfluss Gütergruppen_UBP'!G21/'A2)Einfluss Gütergruppen%-Hilfe'!$D$15</f>
        <v>#VALUE!</v>
      </c>
      <c r="H21" s="25">
        <f>'A1) Einfluss Gütergruppen_UBP'!H21/'A2)Einfluss Gütergruppen%-Hilfe'!$D$15</f>
        <v>6.1589740989945796E-2</v>
      </c>
      <c r="I21" s="25" t="e">
        <f>'A1) Einfluss Gütergruppen_UBP'!I21/'A2)Einfluss Gütergruppen%-Hilfe'!$D$15</f>
        <v>#VALUE!</v>
      </c>
      <c r="J21" s="25" t="e">
        <f>'A1) Einfluss Gütergruppen_UBP'!J21/'A2)Einfluss Gütergruppen%-Hilfe'!$D$15</f>
        <v>#VALUE!</v>
      </c>
      <c r="K21" s="25" t="e">
        <f>'A1) Einfluss Gütergruppen_UBP'!K21/'A2)Einfluss Gütergruppen%-Hilfe'!$D$15</f>
        <v>#VALUE!</v>
      </c>
      <c r="L21" s="25" t="e">
        <f>'A1) Einfluss Gütergruppen_UBP'!L21/'A2)Einfluss Gütergruppen%-Hilfe'!$D$15</f>
        <v>#VALUE!</v>
      </c>
      <c r="M21" s="25" t="e">
        <f>'A1) Einfluss Gütergruppen_UBP'!M21/'A2)Einfluss Gütergruppen%-Hilfe'!$D$15</f>
        <v>#VALUE!</v>
      </c>
      <c r="N21" s="25" t="e">
        <f>'A1) Einfluss Gütergruppen_UBP'!N21/'A2)Einfluss Gütergruppen%-Hilfe'!$D$15</f>
        <v>#VALUE!</v>
      </c>
      <c r="O21" s="25" t="e">
        <f>'A1) Einfluss Gütergruppen_UBP'!O21/'A2)Einfluss Gütergruppen%-Hilfe'!$D$15</f>
        <v>#VALUE!</v>
      </c>
      <c r="P21" s="25" t="e">
        <f>'A1) Einfluss Gütergruppen_UBP'!P21/'A2)Einfluss Gütergruppen%-Hilfe'!$D$15</f>
        <v>#VALUE!</v>
      </c>
      <c r="Q21" s="25" t="e">
        <f>'A1) Einfluss Gütergruppen_UBP'!Q21/'A2)Einfluss Gütergruppen%-Hilfe'!$D$15</f>
        <v>#VALUE!</v>
      </c>
    </row>
    <row r="22" spans="1:17" x14ac:dyDescent="0.2">
      <c r="A22">
        <v>5</v>
      </c>
      <c r="B22" t="s">
        <v>119</v>
      </c>
      <c r="C22" t="s">
        <v>784</v>
      </c>
      <c r="D22" s="25">
        <f>'A1) Einfluss Gütergruppen_UBP'!D22/'A2)Einfluss Gütergruppen%-Hilfe'!$D$15</f>
        <v>4.9718676454911889E-2</v>
      </c>
      <c r="E22" s="25">
        <f>'A1) Einfluss Gütergruppen_UBP'!E22/'A2)Einfluss Gütergruppen%-Hilfe'!$D$15</f>
        <v>3.4715694431688517E-16</v>
      </c>
      <c r="F22" s="25">
        <f>'A1) Einfluss Gütergruppen_UBP'!F22/'A2)Einfluss Gütergruppen%-Hilfe'!$D$15</f>
        <v>3.8926897921713862E-3</v>
      </c>
      <c r="G22" s="25">
        <f>'A1) Einfluss Gütergruppen_UBP'!G22/'A2)Einfluss Gütergruppen%-Hilfe'!$D$15</f>
        <v>3.4847090023632795E-4</v>
      </c>
      <c r="H22" s="25">
        <f>'A1) Einfluss Gütergruppen_UBP'!H22/'A2)Einfluss Gütergruppen%-Hilfe'!$D$15</f>
        <v>1.1978481942564987E-2</v>
      </c>
      <c r="I22" s="25">
        <f>'A1) Einfluss Gütergruppen_UBP'!I22/'A2)Einfluss Gütergruppen%-Hilfe'!$D$15</f>
        <v>7.3074610361888843E-4</v>
      </c>
      <c r="J22" s="25">
        <f>'A1) Einfluss Gütergruppen_UBP'!J22/'A2)Einfluss Gütergruppen%-Hilfe'!$D$15</f>
        <v>2.644654753379664E-3</v>
      </c>
      <c r="K22" s="25">
        <f>'A1) Einfluss Gütergruppen_UBP'!K22/'A2)Einfluss Gütergruppen%-Hilfe'!$D$15</f>
        <v>1.8686019000869254E-2</v>
      </c>
      <c r="L22" s="25">
        <f>'A1) Einfluss Gütergruppen_UBP'!L22/'A2)Einfluss Gütergruppen%-Hilfe'!$D$15</f>
        <v>5.1189111462401134E-4</v>
      </c>
      <c r="M22" s="25">
        <f>'A1) Einfluss Gütergruppen_UBP'!M22/'A2)Einfluss Gütergruppen%-Hilfe'!$D$15</f>
        <v>2.9412175994014229E-3</v>
      </c>
      <c r="N22" s="25">
        <f>'A1) Einfluss Gütergruppen_UBP'!N22/'A2)Einfluss Gütergruppen%-Hilfe'!$D$15</f>
        <v>2.0757744871216302E-3</v>
      </c>
      <c r="O22" s="25">
        <f>'A1) Einfluss Gütergruppen_UBP'!O22/'A2)Einfluss Gütergruppen%-Hilfe'!$D$15</f>
        <v>1.9132577264819686E-3</v>
      </c>
      <c r="P22" s="25">
        <f>'A1) Einfluss Gütergruppen_UBP'!P22/'A2)Einfluss Gütergruppen%-Hilfe'!$D$15</f>
        <v>1.5703728548683497E-3</v>
      </c>
      <c r="Q22" s="25">
        <f>'A1) Einfluss Gütergruppen_UBP'!Q22/'A2)Einfluss Gütergruppen%-Hilfe'!$D$15</f>
        <v>2.4251001795740005E-3</v>
      </c>
    </row>
    <row r="23" spans="1:17" x14ac:dyDescent="0.2">
      <c r="A23">
        <v>6</v>
      </c>
      <c r="B23" t="s">
        <v>97</v>
      </c>
      <c r="C23" t="s">
        <v>784</v>
      </c>
      <c r="D23" s="25">
        <f>'A1) Einfluss Gütergruppen_UBP'!D23/'A2)Einfluss Gütergruppen%-Hilfe'!$D$15</f>
        <v>4.6533705609459325E-2</v>
      </c>
      <c r="E23" s="25">
        <f>'A1) Einfluss Gütergruppen_UBP'!E23/'A2)Einfluss Gütergruppen%-Hilfe'!$D$15</f>
        <v>3.2491812330867946E-16</v>
      </c>
      <c r="F23" s="25">
        <f>'A1) Einfluss Gütergruppen_UBP'!F23/'A2)Einfluss Gütergruppen%-Hilfe'!$D$15</f>
        <v>3.7359708433576812E-2</v>
      </c>
      <c r="G23" s="25">
        <f>'A1) Einfluss Gütergruppen_UBP'!G23/'A2)Einfluss Gütergruppen%-Hilfe'!$D$15</f>
        <v>2.3257002765261921E-5</v>
      </c>
      <c r="H23" s="25">
        <f>'A1) Einfluss Gütergruppen_UBP'!H23/'A2)Einfluss Gütergruppen%-Hilfe'!$D$15</f>
        <v>8.1749917874199469E-4</v>
      </c>
      <c r="I23" s="25">
        <f>'A1) Einfluss Gütergruppen_UBP'!I23/'A2)Einfluss Gütergruppen%-Hilfe'!$D$15</f>
        <v>1.3700818032387873E-4</v>
      </c>
      <c r="J23" s="25">
        <f>'A1) Einfluss Gütergruppen_UBP'!J23/'A2)Einfluss Gütergruppen%-Hilfe'!$D$15</f>
        <v>1.6626612438236227E-3</v>
      </c>
      <c r="K23" s="25">
        <f>'A1) Einfluss Gütergruppen_UBP'!K23/'A2)Einfluss Gütergruppen%-Hilfe'!$D$15</f>
        <v>7.3907571723569876E-5</v>
      </c>
      <c r="L23" s="25">
        <f>'A1) Einfluss Gütergruppen_UBP'!L23/'A2)Einfluss Gütergruppen%-Hilfe'!$D$15</f>
        <v>1.7048952753331009E-5</v>
      </c>
      <c r="M23" s="25">
        <f>'A1) Einfluss Gütergruppen_UBP'!M23/'A2)Einfluss Gütergruppen%-Hilfe'!$D$15</f>
        <v>1.6525862225760387E-3</v>
      </c>
      <c r="N23" s="25">
        <f>'A1) Einfluss Gütergruppen_UBP'!N23/'A2)Einfluss Gütergruppen%-Hilfe'!$D$15</f>
        <v>4.6434014413572602E-4</v>
      </c>
      <c r="O23" s="25">
        <f>'A1) Einfluss Gütergruppen_UBP'!O23/'A2)Einfluss Gütergruppen%-Hilfe'!$D$15</f>
        <v>3.7127483257083835E-3</v>
      </c>
      <c r="P23" s="25">
        <f>'A1) Einfluss Gütergruppen_UBP'!P23/'A2)Einfluss Gütergruppen%-Hilfe'!$D$15</f>
        <v>1.7136358342443214E-4</v>
      </c>
      <c r="Q23" s="25">
        <f>'A1) Einfluss Gütergruppen_UBP'!Q23/'A2)Einfluss Gütergruppen%-Hilfe'!$D$15</f>
        <v>4.4157676990627605E-4</v>
      </c>
    </row>
    <row r="24" spans="1:17" x14ac:dyDescent="0.2">
      <c r="A24">
        <v>7</v>
      </c>
      <c r="B24" t="s">
        <v>66</v>
      </c>
      <c r="C24" t="s">
        <v>784</v>
      </c>
      <c r="D24" s="25">
        <f>'A1) Einfluss Gütergruppen_UBP'!D24/'A2)Einfluss Gütergruppen%-Hilfe'!$D$15</f>
        <v>3.2924823273360798E-2</v>
      </c>
      <c r="E24" s="25">
        <f>'A1) Einfluss Gütergruppen_UBP'!E24/'A2)Einfluss Gütergruppen%-Hilfe'!$D$15</f>
        <v>2.2989511899253666E-16</v>
      </c>
      <c r="F24" s="25">
        <f>'A1) Einfluss Gütergruppen_UBP'!F24/'A2)Einfluss Gütergruppen%-Hilfe'!$D$15</f>
        <v>2.3494735245272224E-3</v>
      </c>
      <c r="G24" s="25">
        <f>'A1) Einfluss Gütergruppen_UBP'!G24/'A2)Einfluss Gütergruppen%-Hilfe'!$D$15</f>
        <v>1.9216829882639721E-4</v>
      </c>
      <c r="H24" s="25">
        <f>'A1) Einfluss Gütergruppen_UBP'!H24/'A2)Einfluss Gütergruppen%-Hilfe'!$D$15</f>
        <v>1.9903784509107524E-2</v>
      </c>
      <c r="I24" s="25">
        <f>'A1) Einfluss Gütergruppen_UBP'!I24/'A2)Einfluss Gütergruppen%-Hilfe'!$D$15</f>
        <v>3.8798994497148706E-4</v>
      </c>
      <c r="J24" s="25">
        <f>'A1) Einfluss Gütergruppen_UBP'!J24/'A2)Einfluss Gütergruppen%-Hilfe'!$D$15</f>
        <v>2.0868093655171407E-3</v>
      </c>
      <c r="K24" s="25">
        <f>'A1) Einfluss Gütergruppen_UBP'!K24/'A2)Einfluss Gütergruppen%-Hilfe'!$D$15</f>
        <v>7.0443198557261727E-4</v>
      </c>
      <c r="L24" s="25">
        <f>'A1) Einfluss Gütergruppen_UBP'!L24/'A2)Einfluss Gütergruppen%-Hilfe'!$D$15</f>
        <v>3.5363870944226918E-4</v>
      </c>
      <c r="M24" s="25">
        <f>'A1) Einfluss Gütergruppen_UBP'!M24/'A2)Einfluss Gütergruppen%-Hilfe'!$D$15</f>
        <v>1.2227139903657684E-3</v>
      </c>
      <c r="N24" s="25">
        <f>'A1) Einfluss Gütergruppen_UBP'!N24/'A2)Einfluss Gütergruppen%-Hilfe'!$D$15</f>
        <v>1.9731794078096344E-3</v>
      </c>
      <c r="O24" s="25">
        <f>'A1) Einfluss Gütergruppen_UBP'!O24/'A2)Einfluss Gütergruppen%-Hilfe'!$D$15</f>
        <v>1.6847256893190961E-3</v>
      </c>
      <c r="P24" s="25">
        <f>'A1) Einfluss Gütergruppen_UBP'!P24/'A2)Einfluss Gütergruppen%-Hilfe'!$D$15</f>
        <v>1.0318823415302206E-3</v>
      </c>
      <c r="Q24" s="25">
        <f>'A1) Einfluss Gütergruppen_UBP'!Q24/'A2)Einfluss Gütergruppen%-Hilfe'!$D$15</f>
        <v>1.0340255063714054E-3</v>
      </c>
    </row>
    <row r="25" spans="1:17" x14ac:dyDescent="0.2">
      <c r="A25">
        <v>8</v>
      </c>
      <c r="B25" t="s">
        <v>73</v>
      </c>
      <c r="C25" t="s">
        <v>784</v>
      </c>
      <c r="D25" s="25">
        <f>'A1) Einfluss Gütergruppen_UBP'!D25/'A2)Einfluss Gütergruppen%-Hilfe'!$D$15</f>
        <v>3.2776640102574153E-2</v>
      </c>
      <c r="E25" s="25">
        <f>'A1) Einfluss Gütergruppen_UBP'!E25/'A2)Einfluss Gütergruppen%-Hilfe'!$D$15</f>
        <v>2.2886044107193413E-16</v>
      </c>
      <c r="F25" s="25">
        <f>'A1) Einfluss Gütergruppen_UBP'!F25/'A2)Einfluss Gütergruppen%-Hilfe'!$D$15</f>
        <v>1.5911305718349898E-3</v>
      </c>
      <c r="G25" s="25">
        <f>'A1) Einfluss Gütergruppen_UBP'!G25/'A2)Einfluss Gütergruppen%-Hilfe'!$D$15</f>
        <v>2.5834174499538568E-4</v>
      </c>
      <c r="H25" s="25">
        <f>'A1) Einfluss Gütergruppen_UBP'!H25/'A2)Einfluss Gütergruppen%-Hilfe'!$D$15</f>
        <v>1.8410962266939251E-2</v>
      </c>
      <c r="I25" s="25">
        <f>'A1) Einfluss Gütergruppen_UBP'!I25/'A2)Einfluss Gütergruppen%-Hilfe'!$D$15</f>
        <v>4.1300401270373625E-4</v>
      </c>
      <c r="J25" s="25">
        <f>'A1) Einfluss Gütergruppen_UBP'!J25/'A2)Einfluss Gütergruppen%-Hilfe'!$D$15</f>
        <v>2.8655690916643143E-3</v>
      </c>
      <c r="K25" s="25">
        <f>'A1) Einfluss Gütergruppen_UBP'!K25/'A2)Einfluss Gütergruppen%-Hilfe'!$D$15</f>
        <v>7.624359751042133E-4</v>
      </c>
      <c r="L25" s="25">
        <f>'A1) Einfluss Gütergruppen_UBP'!L25/'A2)Einfluss Gütergruppen%-Hilfe'!$D$15</f>
        <v>2.538125391326108E-4</v>
      </c>
      <c r="M25" s="25">
        <f>'A1) Einfluss Gütergruppen_UBP'!M25/'A2)Einfluss Gütergruppen%-Hilfe'!$D$15</f>
        <v>1.1733008033874021E-3</v>
      </c>
      <c r="N25" s="25">
        <f>'A1) Einfluss Gütergruppen_UBP'!N25/'A2)Einfluss Gütergruppen%-Hilfe'!$D$15</f>
        <v>1.0197710972494633E-3</v>
      </c>
      <c r="O25" s="25">
        <f>'A1) Einfluss Gütergruppen_UBP'!O25/'A2)Einfluss Gütergruppen%-Hilfe'!$D$15</f>
        <v>1.4571916813656857E-3</v>
      </c>
      <c r="P25" s="25">
        <f>'A1) Einfluss Gütergruppen_UBP'!P25/'A2)Einfluss Gütergruppen%-Hilfe'!$D$15</f>
        <v>1.5057060340277759E-3</v>
      </c>
      <c r="Q25" s="25">
        <f>'A1) Einfluss Gütergruppen_UBP'!Q25/'A2)Einfluss Gütergruppen%-Hilfe'!$D$15</f>
        <v>3.065414284169273E-3</v>
      </c>
    </row>
    <row r="26" spans="1:17" x14ac:dyDescent="0.2">
      <c r="A26">
        <v>9</v>
      </c>
      <c r="B26" t="s">
        <v>53</v>
      </c>
      <c r="C26" t="s">
        <v>784</v>
      </c>
      <c r="D26" s="25">
        <f>'A1) Einfluss Gütergruppen_UBP'!D26/'A2)Einfluss Gütergruppen%-Hilfe'!$D$15</f>
        <v>1.8981360153694685E-2</v>
      </c>
      <c r="E26" s="25">
        <f>'A1) Einfluss Gütergruppen_UBP'!E26/'A2)Einfluss Gütergruppen%-Hilfe'!$D$15</f>
        <v>1.3253592934861659E-16</v>
      </c>
      <c r="F26" s="25">
        <f>'A1) Einfluss Gütergruppen_UBP'!F26/'A2)Einfluss Gütergruppen%-Hilfe'!$D$15</f>
        <v>3.1476299613191568E-4</v>
      </c>
      <c r="G26" s="25">
        <f>'A1) Einfluss Gütergruppen_UBP'!G26/'A2)Einfluss Gütergruppen%-Hilfe'!$D$15</f>
        <v>1.5145765512227476E-2</v>
      </c>
      <c r="H26" s="25">
        <f>'A1) Einfluss Gütergruppen_UBP'!H26/'A2)Einfluss Gütergruppen%-Hilfe'!$D$15</f>
        <v>5.3959921428584361E-4</v>
      </c>
      <c r="I26" s="25">
        <f>'A1) Einfluss Gütergruppen_UBP'!I26/'A2)Einfluss Gütergruppen%-Hilfe'!$D$15</f>
        <v>1.4955685560987364E-3</v>
      </c>
      <c r="J26" s="25">
        <f>'A1) Einfluss Gütergruppen_UBP'!J26/'A2)Einfluss Gütergruppen%-Hilfe'!$D$15</f>
        <v>3.2754267136676584E-4</v>
      </c>
      <c r="K26" s="25">
        <f>'A1) Einfluss Gütergruppen_UBP'!K26/'A2)Einfluss Gütergruppen%-Hilfe'!$D$15</f>
        <v>1.1095623041400709E-4</v>
      </c>
      <c r="L26" s="25">
        <f>'A1) Einfluss Gütergruppen_UBP'!L26/'A2)Einfluss Gütergruppen%-Hilfe'!$D$15</f>
        <v>5.7610954158648223E-5</v>
      </c>
      <c r="M26" s="25">
        <f>'A1) Einfluss Gütergruppen_UBP'!M26/'A2)Einfluss Gütergruppen%-Hilfe'!$D$15</f>
        <v>3.9132890492802686E-4</v>
      </c>
      <c r="N26" s="25">
        <f>'A1) Einfluss Gütergruppen_UBP'!N26/'A2)Einfluss Gütergruppen%-Hilfe'!$D$15</f>
        <v>1.7703276941514516E-4</v>
      </c>
      <c r="O26" s="25">
        <f>'A1) Einfluss Gütergruppen_UBP'!O26/'A2)Einfluss Gütergruppen%-Hilfe'!$D$15</f>
        <v>1.4515430381930564E-4</v>
      </c>
      <c r="P26" s="25">
        <f>'A1) Einfluss Gütergruppen_UBP'!P26/'A2)Einfluss Gütergruppen%-Hilfe'!$D$15</f>
        <v>1.4590985947404955E-4</v>
      </c>
      <c r="Q26" s="25">
        <f>'A1) Einfluss Gütergruppen_UBP'!Q26/'A2)Einfluss Gütergruppen%-Hilfe'!$D$15</f>
        <v>1.3012818137476536E-4</v>
      </c>
    </row>
    <row r="27" spans="1:17" x14ac:dyDescent="0.2">
      <c r="A27">
        <v>10</v>
      </c>
      <c r="B27" t="s">
        <v>6</v>
      </c>
      <c r="C27" t="s">
        <v>784</v>
      </c>
      <c r="D27" s="25">
        <f>'A1) Einfluss Gütergruppen_UBP'!D27/'A2)Einfluss Gütergruppen%-Hilfe'!$D$15</f>
        <v>1.6906696504250623E-2</v>
      </c>
      <c r="E27" s="25">
        <f>'A1) Einfluss Gütergruppen_UBP'!E27/'A2)Einfluss Gütergruppen%-Hilfe'!$D$15</f>
        <v>1.1804974539560101E-16</v>
      </c>
      <c r="F27" s="25">
        <f>'A1) Einfluss Gütergruppen_UBP'!F27/'A2)Einfluss Gütergruppen%-Hilfe'!$D$15</f>
        <v>1.6477698753745134E-3</v>
      </c>
      <c r="G27" s="25">
        <f>'A1) Einfluss Gütergruppen_UBP'!G27/'A2)Einfluss Gütergruppen%-Hilfe'!$D$15</f>
        <v>2.4617370093758188E-4</v>
      </c>
      <c r="H27" s="25">
        <f>'A1) Einfluss Gütergruppen_UBP'!H27/'A2)Einfluss Gütergruppen%-Hilfe'!$D$15</f>
        <v>3.4706564388435695E-3</v>
      </c>
      <c r="I27" s="25">
        <f>'A1) Einfluss Gütergruppen_UBP'!I27/'A2)Einfluss Gütergruppen%-Hilfe'!$D$15</f>
        <v>1.0774857431248802E-3</v>
      </c>
      <c r="J27" s="25">
        <f>'A1) Einfluss Gütergruppen_UBP'!J27/'A2)Einfluss Gütergruppen%-Hilfe'!$D$15</f>
        <v>2.5890706759037979E-3</v>
      </c>
      <c r="K27" s="25">
        <f>'A1) Einfluss Gütergruppen_UBP'!K27/'A2)Einfluss Gütergruppen%-Hilfe'!$D$15</f>
        <v>8.5978429453970127E-4</v>
      </c>
      <c r="L27" s="25">
        <f>'A1) Einfluss Gütergruppen_UBP'!L27/'A2)Einfluss Gütergruppen%-Hilfe'!$D$15</f>
        <v>7.420111860165638E-4</v>
      </c>
      <c r="M27" s="25">
        <f>'A1) Einfluss Gütergruppen_UBP'!M27/'A2)Einfluss Gütergruppen%-Hilfe'!$D$15</f>
        <v>2.6921888722105749E-3</v>
      </c>
      <c r="N27" s="25">
        <f>'A1) Einfluss Gütergruppen_UBP'!N27/'A2)Einfluss Gütergruppen%-Hilfe'!$D$15</f>
        <v>7.5367120331519587E-4</v>
      </c>
      <c r="O27" s="25">
        <f>'A1) Einfluss Gütergruppen_UBP'!O27/'A2)Einfluss Gütergruppen%-Hilfe'!$D$15</f>
        <v>5.1848862060181831E-4</v>
      </c>
      <c r="P27" s="25">
        <f>'A1) Einfluss Gütergruppen_UBP'!P27/'A2)Einfluss Gütergruppen%-Hilfe'!$D$15</f>
        <v>1.1318504307838569E-3</v>
      </c>
      <c r="Q27" s="25">
        <f>'A1) Einfluss Gütergruppen_UBP'!Q27/'A2)Einfluss Gütergruppen%-Hilfe'!$D$15</f>
        <v>1.1775454625986069E-3</v>
      </c>
    </row>
    <row r="28" spans="1:17" x14ac:dyDescent="0.2">
      <c r="A28">
        <v>11</v>
      </c>
      <c r="B28" t="s">
        <v>120</v>
      </c>
      <c r="C28" t="s">
        <v>784</v>
      </c>
      <c r="D28" s="25">
        <f>'A1) Einfluss Gütergruppen_UBP'!D28/'A2)Einfluss Gütergruppen%-Hilfe'!$D$15</f>
        <v>1.6514259690753135E-2</v>
      </c>
      <c r="E28" s="25">
        <f>'A1) Einfluss Gütergruppen_UBP'!E28/'A2)Einfluss Gütergruppen%-Hilfe'!$D$15</f>
        <v>1.1530958466073528E-16</v>
      </c>
      <c r="F28" s="25">
        <f>'A1) Einfluss Gütergruppen_UBP'!F28/'A2)Einfluss Gütergruppen%-Hilfe'!$D$15</f>
        <v>1.3314697378093297E-2</v>
      </c>
      <c r="G28" s="25">
        <f>'A1) Einfluss Gütergruppen_UBP'!G28/'A2)Einfluss Gütergruppen%-Hilfe'!$D$15</f>
        <v>8.1276666528599382E-6</v>
      </c>
      <c r="H28" s="25">
        <f>'A1) Einfluss Gütergruppen_UBP'!H28/'A2)Einfluss Gütergruppen%-Hilfe'!$D$15</f>
        <v>2.4689239745575941E-4</v>
      </c>
      <c r="I28" s="25">
        <f>'A1) Einfluss Gütergruppen_UBP'!I28/'A2)Einfluss Gütergruppen%-Hilfe'!$D$15</f>
        <v>4.1698072124428798E-5</v>
      </c>
      <c r="J28" s="25">
        <f>'A1) Einfluss Gütergruppen_UBP'!J28/'A2)Einfluss Gütergruppen%-Hilfe'!$D$15</f>
        <v>6.0716837930206062E-4</v>
      </c>
      <c r="K28" s="25">
        <f>'A1) Einfluss Gütergruppen_UBP'!K28/'A2)Einfluss Gütergruppen%-Hilfe'!$D$15</f>
        <v>2.5538578226617732E-5</v>
      </c>
      <c r="L28" s="25">
        <f>'A1) Einfluss Gütergruppen_UBP'!L28/'A2)Einfluss Gütergruppen%-Hilfe'!$D$15</f>
        <v>5.9326016493933749E-6</v>
      </c>
      <c r="M28" s="25">
        <f>'A1) Einfluss Gütergruppen_UBP'!M28/'A2)Einfluss Gütergruppen%-Hilfe'!$D$15</f>
        <v>5.542202569789337E-4</v>
      </c>
      <c r="N28" s="25">
        <f>'A1) Einfluss Gütergruppen_UBP'!N28/'A2)Einfluss Gütergruppen%-Hilfe'!$D$15</f>
        <v>1.6740693877325631E-4</v>
      </c>
      <c r="O28" s="25">
        <f>'A1) Einfluss Gütergruppen_UBP'!O28/'A2)Einfluss Gütergruppen%-Hilfe'!$D$15</f>
        <v>1.3380199381106558E-3</v>
      </c>
      <c r="P28" s="25">
        <f>'A1) Einfluss Gütergruppen_UBP'!P28/'A2)Einfluss Gütergruppen%-Hilfe'!$D$15</f>
        <v>5.8572531848256869E-5</v>
      </c>
      <c r="Q28" s="25">
        <f>'A1) Einfluss Gütergruppen_UBP'!Q28/'A2)Einfluss Gütergruppen%-Hilfe'!$D$15</f>
        <v>1.4598495153759898E-4</v>
      </c>
    </row>
    <row r="29" spans="1:17" x14ac:dyDescent="0.2">
      <c r="A29">
        <v>12</v>
      </c>
      <c r="B29" t="s">
        <v>0</v>
      </c>
      <c r="C29" t="s">
        <v>784</v>
      </c>
      <c r="D29" s="25">
        <f>'A1) Einfluss Gütergruppen_UBP'!D29/'A2)Einfluss Gütergruppen%-Hilfe'!$D$15</f>
        <v>1.6506212917767899E-2</v>
      </c>
      <c r="E29" s="25">
        <f>'A1) Einfluss Gütergruppen_UBP'!E29/'A2)Einfluss Gütergruppen%-Hilfe'!$D$15</f>
        <v>1.1525339866946699E-16</v>
      </c>
      <c r="F29" s="25">
        <f>'A1) Einfluss Gütergruppen_UBP'!F29/'A2)Einfluss Gütergruppen%-Hilfe'!$D$15</f>
        <v>1.3560145590935121E-2</v>
      </c>
      <c r="G29" s="25">
        <f>'A1) Einfluss Gütergruppen_UBP'!G29/'A2)Einfluss Gütergruppen%-Hilfe'!$D$15</f>
        <v>7.5585401665286256E-6</v>
      </c>
      <c r="H29" s="25">
        <f>'A1) Einfluss Gütergruppen_UBP'!H29/'A2)Einfluss Gütergruppen%-Hilfe'!$D$15</f>
        <v>5.2801313632504304E-5</v>
      </c>
      <c r="I29" s="25">
        <f>'A1) Einfluss Gütergruppen_UBP'!I29/'A2)Einfluss Gütergruppen%-Hilfe'!$D$15</f>
        <v>1.0608121146435563E-5</v>
      </c>
      <c r="J29" s="25">
        <f>'A1) Einfluss Gütergruppen_UBP'!J29/'A2)Einfluss Gütergruppen%-Hilfe'!$D$15</f>
        <v>6.8366029299663964E-4</v>
      </c>
      <c r="K29" s="25">
        <f>'A1) Einfluss Gütergruppen_UBP'!K29/'A2)Einfluss Gütergruppen%-Hilfe'!$D$15</f>
        <v>2.2429077962950455E-5</v>
      </c>
      <c r="L29" s="25">
        <f>'A1) Einfluss Gütergruppen_UBP'!L29/'A2)Einfluss Gütergruppen%-Hilfe'!$D$15</f>
        <v>5.4009801823012345E-6</v>
      </c>
      <c r="M29" s="25">
        <f>'A1) Einfluss Gütergruppen_UBP'!M29/'A2)Einfluss Gütergruppen%-Hilfe'!$D$15</f>
        <v>4.0924171293440706E-4</v>
      </c>
      <c r="N29" s="25">
        <f>'A1) Einfluss Gütergruppen_UBP'!N29/'A2)Einfluss Gütergruppen%-Hilfe'!$D$15</f>
        <v>1.7907482843064593E-4</v>
      </c>
      <c r="O29" s="25">
        <f>'A1) Einfluss Gütergruppen_UBP'!O29/'A2)Einfluss Gütergruppen%-Hilfe'!$D$15</f>
        <v>1.4290166776395336E-3</v>
      </c>
      <c r="P29" s="25">
        <f>'A1) Einfluss Gütergruppen_UBP'!P29/'A2)Einfluss Gütergruppen%-Hilfe'!$D$15</f>
        <v>4.8481283549367436E-5</v>
      </c>
      <c r="Q29" s="25">
        <f>'A1) Einfluss Gütergruppen_UBP'!Q29/'A2)Einfluss Gütergruppen%-Hilfe'!$D$15</f>
        <v>9.7794498191473785E-5</v>
      </c>
    </row>
    <row r="30" spans="1:17" x14ac:dyDescent="0.2">
      <c r="A30">
        <v>13</v>
      </c>
      <c r="B30" t="s">
        <v>159</v>
      </c>
      <c r="C30" t="s">
        <v>784</v>
      </c>
      <c r="D30" s="25">
        <f>'A1) Einfluss Gütergruppen_UBP'!D30/'A2)Einfluss Gütergruppen%-Hilfe'!$D$15</f>
        <v>1.6483791380440545E-2</v>
      </c>
      <c r="E30" s="25">
        <f>'A1) Einfluss Gütergruppen_UBP'!E30/'A2)Einfluss Gütergruppen%-Hilfe'!$D$15</f>
        <v>1.150968419599876E-16</v>
      </c>
      <c r="F30" s="25">
        <f>'A1) Einfluss Gütergruppen_UBP'!F30/'A2)Einfluss Gütergruppen%-Hilfe'!$D$15</f>
        <v>1.3541212775588301E-2</v>
      </c>
      <c r="G30" s="25">
        <f>'A1) Einfluss Gütergruppen_UBP'!G30/'A2)Einfluss Gütergruppen%-Hilfe'!$D$15</f>
        <v>7.5495302554460624E-6</v>
      </c>
      <c r="H30" s="25">
        <f>'A1) Einfluss Gütergruppen_UBP'!H30/'A2)Einfluss Gütergruppen%-Hilfe'!$D$15</f>
        <v>5.3133290745085479E-5</v>
      </c>
      <c r="I30" s="25">
        <f>'A1) Einfluss Gütergruppen_UBP'!I30/'A2)Einfluss Gütergruppen%-Hilfe'!$D$15</f>
        <v>1.0658428490263755E-5</v>
      </c>
      <c r="J30" s="25">
        <f>'A1) Einfluss Gütergruppen_UBP'!J30/'A2)Einfluss Gütergruppen%-Hilfe'!$D$15</f>
        <v>6.8257559431046471E-4</v>
      </c>
      <c r="K30" s="25">
        <f>'A1) Einfluss Gütergruppen_UBP'!K30/'A2)Einfluss Gütergruppen%-Hilfe'!$D$15</f>
        <v>2.2405116862507836E-5</v>
      </c>
      <c r="L30" s="25">
        <f>'A1) Einfluss Gütergruppen_UBP'!L30/'A2)Einfluss Gütergruppen%-Hilfe'!$D$15</f>
        <v>5.3947526911855104E-6</v>
      </c>
      <c r="M30" s="25">
        <f>'A1) Einfluss Gütergruppen_UBP'!M30/'A2)Einfluss Gütergruppen%-Hilfe'!$D$15</f>
        <v>4.0897321964470995E-4</v>
      </c>
      <c r="N30" s="25">
        <f>'A1) Einfluss Gütergruppen_UBP'!N30/'A2)Einfluss Gütergruppen%-Hilfe'!$D$15</f>
        <v>1.7880923414351243E-4</v>
      </c>
      <c r="O30" s="25">
        <f>'A1) Einfluss Gütergruppen_UBP'!O30/'A2)Einfluss Gütergruppen%-Hilfe'!$D$15</f>
        <v>1.4268788350308536E-3</v>
      </c>
      <c r="P30" s="25">
        <f>'A1) Einfluss Gütergruppen_UBP'!P30/'A2)Einfluss Gütergruppen%-Hilfe'!$D$15</f>
        <v>4.8437091920675807E-5</v>
      </c>
      <c r="Q30" s="25">
        <f>'A1) Einfluss Gütergruppen_UBP'!Q30/'A2)Einfluss Gütergruppen%-Hilfe'!$D$15</f>
        <v>9.7763510757562986E-5</v>
      </c>
    </row>
    <row r="31" spans="1:17" x14ac:dyDescent="0.2">
      <c r="A31">
        <v>14</v>
      </c>
      <c r="B31" t="s">
        <v>5</v>
      </c>
      <c r="C31" t="s">
        <v>784</v>
      </c>
      <c r="D31" s="25">
        <f>'A1) Einfluss Gütergruppen_UBP'!D31/'A2)Einfluss Gütergruppen%-Hilfe'!$D$15</f>
        <v>1.5925082300948114E-2</v>
      </c>
      <c r="E31" s="25">
        <f>'A1) Einfluss Gütergruppen_UBP'!E31/'A2)Einfluss Gütergruppen%-Hilfe'!$D$15</f>
        <v>1.1119569754849894E-16</v>
      </c>
      <c r="F31" s="25">
        <f>'A1) Einfluss Gütergruppen_UBP'!F31/'A2)Einfluss Gütergruppen%-Hilfe'!$D$15</f>
        <v>5.758225215887361E-4</v>
      </c>
      <c r="G31" s="25">
        <f>'A1) Einfluss Gütergruppen_UBP'!G31/'A2)Einfluss Gütergruppen%-Hilfe'!$D$15</f>
        <v>7.5972681653122494E-5</v>
      </c>
      <c r="H31" s="25">
        <f>'A1) Einfluss Gütergruppen_UBP'!H31/'A2)Einfluss Gütergruppen%-Hilfe'!$D$15</f>
        <v>9.0411004512480088E-4</v>
      </c>
      <c r="I31" s="25">
        <f>'A1) Einfluss Gütergruppen_UBP'!I31/'A2)Einfluss Gütergruppen%-Hilfe'!$D$15</f>
        <v>1.1202155184577596E-4</v>
      </c>
      <c r="J31" s="25">
        <f>'A1) Einfluss Gütergruppen_UBP'!J31/'A2)Einfluss Gütergruppen%-Hilfe'!$D$15</f>
        <v>6.6842514170414109E-4</v>
      </c>
      <c r="K31" s="25">
        <f>'A1) Einfluss Gütergruppen_UBP'!K31/'A2)Einfluss Gütergruppen%-Hilfe'!$D$15</f>
        <v>1.1969959423015814E-2</v>
      </c>
      <c r="L31" s="25">
        <f>'A1) Einfluss Gütergruppen_UBP'!L31/'A2)Einfluss Gütergruppen%-Hilfe'!$D$15</f>
        <v>1.7755122254901494E-4</v>
      </c>
      <c r="M31" s="25">
        <f>'A1) Einfluss Gütergruppen_UBP'!M31/'A2)Einfluss Gütergruppen%-Hilfe'!$D$15</f>
        <v>4.0500540578856378E-4</v>
      </c>
      <c r="N31" s="25">
        <f>'A1) Einfluss Gütergruppen_UBP'!N31/'A2)Einfluss Gütergruppen%-Hilfe'!$D$15</f>
        <v>2.06137466443616E-4</v>
      </c>
      <c r="O31" s="25">
        <f>'A1) Einfluss Gütergruppen_UBP'!O31/'A2)Einfluss Gütergruppen%-Hilfe'!$D$15</f>
        <v>1.7525605640585339E-4</v>
      </c>
      <c r="P31" s="25">
        <f>'A1) Einfluss Gütergruppen_UBP'!P31/'A2)Einfluss Gütergruppen%-Hilfe'!$D$15</f>
        <v>3.5048194181995626E-4</v>
      </c>
      <c r="Q31" s="25">
        <f>'A1) Einfluss Gütergruppen_UBP'!Q31/'A2)Einfluss Gütergruppen%-Hilfe'!$D$15</f>
        <v>3.0433884300869326E-4</v>
      </c>
    </row>
    <row r="32" spans="1:17" x14ac:dyDescent="0.2">
      <c r="A32">
        <v>15</v>
      </c>
      <c r="B32" t="s">
        <v>100</v>
      </c>
      <c r="C32" t="s">
        <v>784</v>
      </c>
      <c r="D32" s="25">
        <f>'A1) Einfluss Gütergruppen_UBP'!D32/'A2)Einfluss Gütergruppen%-Hilfe'!$D$15</f>
        <v>1.5608779119182676E-2</v>
      </c>
      <c r="E32" s="25">
        <f>'A1) Einfluss Gütergruppen_UBP'!E32/'A2)Einfluss Gütergruppen%-Hilfe'!$D$15</f>
        <v>1.0898713420995195E-16</v>
      </c>
      <c r="F32" s="25">
        <f>'A1) Einfluss Gütergruppen_UBP'!F32/'A2)Einfluss Gütergruppen%-Hilfe'!$D$15</f>
        <v>1.6832523081093038E-3</v>
      </c>
      <c r="G32" s="25">
        <f>'A1) Einfluss Gütergruppen_UBP'!G32/'A2)Einfluss Gütergruppen%-Hilfe'!$D$15</f>
        <v>4.2220983107164715E-4</v>
      </c>
      <c r="H32" s="25">
        <f>'A1) Einfluss Gütergruppen_UBP'!H32/'A2)Einfluss Gütergruppen%-Hilfe'!$D$15</f>
        <v>2.6103170817806036E-3</v>
      </c>
      <c r="I32" s="25">
        <f>'A1) Einfluss Gütergruppen_UBP'!I32/'A2)Einfluss Gütergruppen%-Hilfe'!$D$15</f>
        <v>1.6267771469701611E-3</v>
      </c>
      <c r="J32" s="25">
        <f>'A1) Einfluss Gütergruppen_UBP'!J32/'A2)Einfluss Gütergruppen%-Hilfe'!$D$15</f>
        <v>1.1773867150977212E-3</v>
      </c>
      <c r="K32" s="25">
        <f>'A1) Einfluss Gütergruppen_UBP'!K32/'A2)Einfluss Gütergruppen%-Hilfe'!$D$15</f>
        <v>8.1365381423808918E-4</v>
      </c>
      <c r="L32" s="25">
        <f>'A1) Einfluss Gütergruppen_UBP'!L32/'A2)Einfluss Gütergruppen%-Hilfe'!$D$15</f>
        <v>3.4841409696109168E-4</v>
      </c>
      <c r="M32" s="25">
        <f>'A1) Einfluss Gütergruppen_UBP'!M32/'A2)Einfluss Gütergruppen%-Hilfe'!$D$15</f>
        <v>3.7127483500325555E-3</v>
      </c>
      <c r="N32" s="25">
        <f>'A1) Einfluss Gütergruppen_UBP'!N32/'A2)Einfluss Gütergruppen%-Hilfe'!$D$15</f>
        <v>4.8626865178028002E-4</v>
      </c>
      <c r="O32" s="25">
        <f>'A1) Einfluss Gütergruppen_UBP'!O32/'A2)Einfluss Gütergruppen%-Hilfe'!$D$15</f>
        <v>4.0070366618519444E-4</v>
      </c>
      <c r="P32" s="25">
        <f>'A1) Einfluss Gütergruppen_UBP'!P32/'A2)Einfluss Gütergruppen%-Hilfe'!$D$15</f>
        <v>1.5038610721635831E-3</v>
      </c>
      <c r="Q32" s="25">
        <f>'A1) Einfluss Gütergruppen_UBP'!Q32/'A2)Einfluss Gütergruppen%-Hilfe'!$D$15</f>
        <v>8.2318638479248027E-4</v>
      </c>
    </row>
    <row r="33" spans="1:17" x14ac:dyDescent="0.2">
      <c r="A33">
        <v>16</v>
      </c>
      <c r="B33" t="s">
        <v>87</v>
      </c>
      <c r="C33" t="s">
        <v>784</v>
      </c>
      <c r="D33" s="25">
        <f>'A1) Einfluss Gütergruppen_UBP'!D33/'A2)Einfluss Gütergruppen%-Hilfe'!$D$15</f>
        <v>1.5309177509083484E-2</v>
      </c>
      <c r="E33" s="25">
        <f>'A1) Einfluss Gütergruppen_UBP'!E33/'A2)Einfluss Gütergruppen%-Hilfe'!$D$15</f>
        <v>1.0689518834794221E-16</v>
      </c>
      <c r="F33" s="25">
        <f>'A1) Einfluss Gütergruppen_UBP'!F33/'A2)Einfluss Gütergruppen%-Hilfe'!$D$15</f>
        <v>1.4949237995844335E-4</v>
      </c>
      <c r="G33" s="25">
        <f>'A1) Einfluss Gütergruppen_UBP'!G33/'A2)Einfluss Gütergruppen%-Hilfe'!$D$15</f>
        <v>2.5911935837983417E-5</v>
      </c>
      <c r="H33" s="25">
        <f>'A1) Einfluss Gütergruppen_UBP'!H33/'A2)Einfluss Gütergruppen%-Hilfe'!$D$15</f>
        <v>1.9689139906448806E-4</v>
      </c>
      <c r="I33" s="25">
        <f>'A1) Einfluss Gütergruppen_UBP'!I33/'A2)Einfluss Gütergruppen%-Hilfe'!$D$15</f>
        <v>3.4103681116395769E-5</v>
      </c>
      <c r="J33" s="25">
        <f>'A1) Einfluss Gütergruppen_UBP'!J33/'A2)Einfluss Gütergruppen%-Hilfe'!$D$15</f>
        <v>1.0196649132896305E-4</v>
      </c>
      <c r="K33" s="25">
        <f>'A1) Einfluss Gütergruppen_UBP'!K33/'A2)Einfluss Gütergruppen%-Hilfe'!$D$15</f>
        <v>1.292547977432553E-4</v>
      </c>
      <c r="L33" s="25">
        <f>'A1) Einfluss Gütergruppen_UBP'!L33/'A2)Einfluss Gütergruppen%-Hilfe'!$D$15</f>
        <v>3.5058189556302338E-5</v>
      </c>
      <c r="M33" s="25">
        <f>'A1) Einfluss Gütergruppen_UBP'!M33/'A2)Einfluss Gütergruppen%-Hilfe'!$D$15</f>
        <v>7.9330593039510309E-4</v>
      </c>
      <c r="N33" s="25">
        <f>'A1) Einfluss Gütergruppen_UBP'!N33/'A2)Einfluss Gütergruppen%-Hilfe'!$D$15</f>
        <v>9.5157459632586302E-5</v>
      </c>
      <c r="O33" s="25">
        <f>'A1) Einfluss Gütergruppen_UBP'!O33/'A2)Einfluss Gütergruppen%-Hilfe'!$D$15</f>
        <v>1.349903895023217E-2</v>
      </c>
      <c r="P33" s="25">
        <f>'A1) Einfluss Gütergruppen_UBP'!P33/'A2)Einfluss Gütergruppen%-Hilfe'!$D$15</f>
        <v>1.3023044484192968E-4</v>
      </c>
      <c r="Q33" s="25">
        <f>'A1) Einfluss Gütergruppen_UBP'!Q33/'A2)Einfluss Gütergruppen%-Hilfe'!$D$15</f>
        <v>1.1876584937587636E-4</v>
      </c>
    </row>
    <row r="34" spans="1:17" x14ac:dyDescent="0.2">
      <c r="A34">
        <v>17</v>
      </c>
      <c r="B34" t="s">
        <v>28</v>
      </c>
      <c r="C34" t="s">
        <v>784</v>
      </c>
      <c r="D34" s="25">
        <f>'A1) Einfluss Gütergruppen_UBP'!D34/'A2)Einfluss Gütergruppen%-Hilfe'!$D$15</f>
        <v>1.4616023213668986E-2</v>
      </c>
      <c r="E34" s="25">
        <f>'A1) Einfluss Gütergruppen_UBP'!E34/'A2)Einfluss Gütergruppen%-Hilfe'!$D$15</f>
        <v>1.0205529025945544E-16</v>
      </c>
      <c r="F34" s="25">
        <f>'A1) Einfluss Gütergruppen_UBP'!F34/'A2)Einfluss Gütergruppen%-Hilfe'!$D$15</f>
        <v>2.618877837696773E-3</v>
      </c>
      <c r="G34" s="25">
        <f>'A1) Einfluss Gütergruppen_UBP'!G34/'A2)Einfluss Gütergruppen%-Hilfe'!$D$15</f>
        <v>6.8805932848387054E-5</v>
      </c>
      <c r="H34" s="25">
        <f>'A1) Einfluss Gütergruppen_UBP'!H34/'A2)Einfluss Gütergruppen%-Hilfe'!$D$15</f>
        <v>5.2168044392114149E-3</v>
      </c>
      <c r="I34" s="25">
        <f>'A1) Einfluss Gütergruppen_UBP'!I34/'A2)Einfluss Gütergruppen%-Hilfe'!$D$15</f>
        <v>6.3963675088292828E-4</v>
      </c>
      <c r="J34" s="25">
        <f>'A1) Einfluss Gütergruppen_UBP'!J34/'A2)Einfluss Gütergruppen%-Hilfe'!$D$15</f>
        <v>2.0910046959257624E-3</v>
      </c>
      <c r="K34" s="25">
        <f>'A1) Einfluss Gütergruppen_UBP'!K34/'A2)Einfluss Gütergruppen%-Hilfe'!$D$15</f>
        <v>2.8851483757708735E-4</v>
      </c>
      <c r="L34" s="25">
        <f>'A1) Einfluss Gütergruppen_UBP'!L34/'A2)Einfluss Gütergruppen%-Hilfe'!$D$15</f>
        <v>8.9841197074828105E-5</v>
      </c>
      <c r="M34" s="25">
        <f>'A1) Einfluss Gütergruppen_UBP'!M34/'A2)Einfluss Gütergruppen%-Hilfe'!$D$15</f>
        <v>8.234151910439467E-4</v>
      </c>
      <c r="N34" s="25">
        <f>'A1) Einfluss Gütergruppen_UBP'!N34/'A2)Einfluss Gütergruppen%-Hilfe'!$D$15</f>
        <v>4.3902069661267454E-4</v>
      </c>
      <c r="O34" s="25">
        <f>'A1) Einfluss Gütergruppen_UBP'!O34/'A2)Einfluss Gütergruppen%-Hilfe'!$D$15</f>
        <v>6.0350476064306323E-4</v>
      </c>
      <c r="P34" s="25">
        <f>'A1) Einfluss Gütergruppen_UBP'!P34/'A2)Einfluss Gütergruppen%-Hilfe'!$D$15</f>
        <v>8.2009323962847552E-4</v>
      </c>
      <c r="Q34" s="25">
        <f>'A1) Einfluss Gütergruppen_UBP'!Q34/'A2)Einfluss Gütergruppen%-Hilfe'!$D$15</f>
        <v>9.1650363452365122E-4</v>
      </c>
    </row>
    <row r="35" spans="1:17" x14ac:dyDescent="0.2">
      <c r="A35">
        <v>18</v>
      </c>
      <c r="B35" t="s">
        <v>114</v>
      </c>
      <c r="C35" t="s">
        <v>784</v>
      </c>
      <c r="D35" s="25">
        <f>'A1) Einfluss Gütergruppen_UBP'!D35/'A2)Einfluss Gütergruppen%-Hilfe'!$D$15</f>
        <v>1.4525929583008719E-2</v>
      </c>
      <c r="E35" s="25">
        <f>'A1) Einfluss Gütergruppen_UBP'!E35/'A2)Einfluss Gütergruppen%-Hilfe'!$D$15</f>
        <v>1.014262182134448E-16</v>
      </c>
      <c r="F35" s="25">
        <f>'A1) Einfluss Gütergruppen_UBP'!F35/'A2)Einfluss Gütergruppen%-Hilfe'!$D$15</f>
        <v>1.1476914216355235E-3</v>
      </c>
      <c r="G35" s="25">
        <f>'A1) Einfluss Gütergruppen_UBP'!G35/'A2)Einfluss Gütergruppen%-Hilfe'!$D$15</f>
        <v>8.7080006378733384E-5</v>
      </c>
      <c r="H35" s="25">
        <f>'A1) Einfluss Gütergruppen_UBP'!H35/'A2)Einfluss Gütergruppen%-Hilfe'!$D$15</f>
        <v>1.8047651995910811E-3</v>
      </c>
      <c r="I35" s="25">
        <f>'A1) Einfluss Gütergruppen_UBP'!I35/'A2)Einfluss Gütergruppen%-Hilfe'!$D$15</f>
        <v>9.9976009800852202E-4</v>
      </c>
      <c r="J35" s="25">
        <f>'A1) Einfluss Gütergruppen_UBP'!J35/'A2)Einfluss Gütergruppen%-Hilfe'!$D$15</f>
        <v>5.429925496974926E-3</v>
      </c>
      <c r="K35" s="25">
        <f>'A1) Einfluss Gütergruppen_UBP'!K35/'A2)Einfluss Gütergruppen%-Hilfe'!$D$15</f>
        <v>2.5096541150859203E-4</v>
      </c>
      <c r="L35" s="25">
        <f>'A1) Einfluss Gütergruppen_UBP'!L35/'A2)Einfluss Gütergruppen%-Hilfe'!$D$15</f>
        <v>8.9273232623334004E-5</v>
      </c>
      <c r="M35" s="25">
        <f>'A1) Einfluss Gütergruppen_UBP'!M35/'A2)Einfluss Gütergruppen%-Hilfe'!$D$15</f>
        <v>1.3218555596837493E-3</v>
      </c>
      <c r="N35" s="25">
        <f>'A1) Einfluss Gütergruppen_UBP'!N35/'A2)Einfluss Gütergruppen%-Hilfe'!$D$15</f>
        <v>3.3239184378869264E-4</v>
      </c>
      <c r="O35" s="25">
        <f>'A1) Einfluss Gütergruppen_UBP'!O35/'A2)Einfluss Gütergruppen%-Hilfe'!$D$15</f>
        <v>3.5402382431613767E-4</v>
      </c>
      <c r="P35" s="25">
        <f>'A1) Einfluss Gütergruppen_UBP'!P35/'A2)Einfluss Gütergruppen%-Hilfe'!$D$15</f>
        <v>2.1601861254039859E-3</v>
      </c>
      <c r="Q35" s="25">
        <f>'A1) Einfluss Gütergruppen_UBP'!Q35/'A2)Einfluss Gütergruppen%-Hilfe'!$D$15</f>
        <v>5.4801136309544493E-4</v>
      </c>
    </row>
    <row r="36" spans="1:17" x14ac:dyDescent="0.2">
      <c r="A36">
        <v>19</v>
      </c>
      <c r="B36" t="s">
        <v>33</v>
      </c>
      <c r="C36" t="s">
        <v>784</v>
      </c>
      <c r="D36" s="25">
        <f>'A1) Einfluss Gütergruppen_UBP'!D36/'A2)Einfluss Gütergruppen%-Hilfe'!$D$15</f>
        <v>1.4489710662063716E-2</v>
      </c>
      <c r="E36" s="25">
        <f>'A1) Einfluss Gütergruppen_UBP'!E36/'A2)Einfluss Gütergruppen%-Hilfe'!$D$15</f>
        <v>1.0117332230353205E-16</v>
      </c>
      <c r="F36" s="25">
        <f>'A1) Einfluss Gütergruppen_UBP'!F36/'A2)Einfluss Gütergruppen%-Hilfe'!$D$15</f>
        <v>1.1740786283201375E-2</v>
      </c>
      <c r="G36" s="25">
        <f>'A1) Einfluss Gütergruppen_UBP'!G36/'A2)Einfluss Gütergruppen%-Hilfe'!$D$15</f>
        <v>7.000222298065145E-6</v>
      </c>
      <c r="H36" s="25">
        <f>'A1) Einfluss Gütergruppen_UBP'!H36/'A2)Einfluss Gütergruppen%-Hilfe'!$D$15</f>
        <v>1.7165159560774359E-4</v>
      </c>
      <c r="I36" s="25">
        <f>'A1) Einfluss Gütergruppen_UBP'!I36/'A2)Einfluss Gütergruppen%-Hilfe'!$D$15</f>
        <v>2.9382503623381755E-5</v>
      </c>
      <c r="J36" s="25">
        <f>'A1) Einfluss Gütergruppen_UBP'!J36/'A2)Einfluss Gütergruppen%-Hilfe'!$D$15</f>
        <v>5.5054124498960519E-4</v>
      </c>
      <c r="K36" s="25">
        <f>'A1) Einfluss Gütergruppen_UBP'!K36/'A2)Einfluss Gütergruppen%-Hilfe'!$D$15</f>
        <v>2.1689700055545134E-5</v>
      </c>
      <c r="L36" s="25">
        <f>'A1) Einfluss Gütergruppen_UBP'!L36/'A2)Einfluss Gütergruppen%-Hilfe'!$D$15</f>
        <v>5.0827283601489889E-6</v>
      </c>
      <c r="M36" s="25">
        <f>'A1) Einfluss Gütergruppen_UBP'!M36/'A2)Einfluss Gütergruppen%-Hilfe'!$D$15</f>
        <v>4.5273609247412999E-4</v>
      </c>
      <c r="N36" s="25">
        <f>'A1) Einfluss Gütergruppen_UBP'!N36/'A2)Einfluss Gütergruppen%-Hilfe'!$D$15</f>
        <v>1.4961128151434982E-4</v>
      </c>
      <c r="O36" s="25">
        <f>'A1) Einfluss Gütergruppen_UBP'!O36/'A2)Einfluss Gütergruppen%-Hilfe'!$D$15</f>
        <v>1.1952402448451073E-3</v>
      </c>
      <c r="P36" s="25">
        <f>'A1) Einfluss Gütergruppen_UBP'!P36/'A2)Einfluss Gütergruppen%-Hilfe'!$D$15</f>
        <v>4.9059031395659095E-5</v>
      </c>
      <c r="Q36" s="25">
        <f>'A1) Einfluss Gütergruppen_UBP'!Q36/'A2)Einfluss Gütergruppen%-Hilfe'!$D$15</f>
        <v>1.1692973369862523E-4</v>
      </c>
    </row>
    <row r="37" spans="1:17" x14ac:dyDescent="0.2">
      <c r="A37">
        <v>20</v>
      </c>
      <c r="B37" t="s">
        <v>148</v>
      </c>
      <c r="C37" t="s">
        <v>784</v>
      </c>
      <c r="D37" s="25">
        <f>'A1) Einfluss Gütergruppen_UBP'!D37/'A2)Einfluss Gütergruppen%-Hilfe'!$D$15</f>
        <v>1.3370241707136611E-2</v>
      </c>
      <c r="E37" s="25">
        <f>'A1) Einfluss Gütergruppen_UBP'!E37/'A2)Einfluss Gütergruppen%-Hilfe'!$D$15</f>
        <v>9.335671395108432E-17</v>
      </c>
      <c r="F37" s="25">
        <f>'A1) Einfluss Gütergruppen_UBP'!F37/'A2)Einfluss Gütergruppen%-Hilfe'!$D$15</f>
        <v>5.3584647413494071E-4</v>
      </c>
      <c r="G37" s="25">
        <f>'A1) Einfluss Gütergruppen_UBP'!G37/'A2)Einfluss Gütergruppen%-Hilfe'!$D$15</f>
        <v>3.286987292837156E-4</v>
      </c>
      <c r="H37" s="25">
        <f>'A1) Einfluss Gütergruppen_UBP'!H37/'A2)Einfluss Gütergruppen%-Hilfe'!$D$15</f>
        <v>1.2506008510233583E-3</v>
      </c>
      <c r="I37" s="25">
        <f>'A1) Einfluss Gütergruppen_UBP'!I37/'A2)Einfluss Gütergruppen%-Hilfe'!$D$15</f>
        <v>4.6577497638260216E-3</v>
      </c>
      <c r="J37" s="25">
        <f>'A1) Einfluss Gütergruppen_UBP'!J37/'A2)Einfluss Gütergruppen%-Hilfe'!$D$15</f>
        <v>5.1898803569030169E-4</v>
      </c>
      <c r="K37" s="25">
        <f>'A1) Einfluss Gütergruppen_UBP'!K37/'A2)Einfluss Gütergruppen%-Hilfe'!$D$15</f>
        <v>1.8236690082875867E-4</v>
      </c>
      <c r="L37" s="25">
        <f>'A1) Einfluss Gütergruppen_UBP'!L37/'A2)Einfluss Gütergruppen%-Hilfe'!$D$15</f>
        <v>2.1117430209459937E-4</v>
      </c>
      <c r="M37" s="25">
        <f>'A1) Einfluss Gütergruppen_UBP'!M37/'A2)Einfluss Gütergruppen%-Hilfe'!$D$15</f>
        <v>2.9230837386158694E-3</v>
      </c>
      <c r="N37" s="25">
        <f>'A1) Einfluss Gütergruppen_UBP'!N37/'A2)Einfluss Gütergruppen%-Hilfe'!$D$15</f>
        <v>4.5707325714891848E-4</v>
      </c>
      <c r="O37" s="25">
        <f>'A1) Einfluss Gütergruppen_UBP'!O37/'A2)Einfluss Gütergruppen%-Hilfe'!$D$15</f>
        <v>2.4757753951823019E-4</v>
      </c>
      <c r="P37" s="25">
        <f>'A1) Einfluss Gütergruppen_UBP'!P37/'A2)Einfluss Gütergruppen%-Hilfe'!$D$15</f>
        <v>1.7929787064068458E-3</v>
      </c>
      <c r="Q37" s="25">
        <f>'A1) Einfluss Gütergruppen_UBP'!Q37/'A2)Einfluss Gütergruppen%-Hilfe'!$D$15</f>
        <v>2.6410340856503707E-4</v>
      </c>
    </row>
    <row r="38" spans="1:17" x14ac:dyDescent="0.2">
      <c r="A38">
        <v>21</v>
      </c>
      <c r="B38" t="s">
        <v>68</v>
      </c>
      <c r="C38" t="s">
        <v>784</v>
      </c>
      <c r="D38" s="25">
        <f>'A1) Einfluss Gütergruppen_UBP'!D38/'A2)Einfluss Gütergruppen%-Hilfe'!$D$15</f>
        <v>1.3093360505215309E-2</v>
      </c>
      <c r="E38" s="25">
        <f>'A1) Einfluss Gütergruppen_UBP'!E38/'A2)Einfluss Gütergruppen%-Hilfe'!$D$15</f>
        <v>9.1423411641941909E-17</v>
      </c>
      <c r="F38" s="25">
        <f>'A1) Einfluss Gütergruppen_UBP'!F38/'A2)Einfluss Gütergruppen%-Hilfe'!$D$15</f>
        <v>2.0848156374604276E-3</v>
      </c>
      <c r="G38" s="25">
        <f>'A1) Einfluss Gütergruppen_UBP'!G38/'A2)Einfluss Gütergruppen%-Hilfe'!$D$15</f>
        <v>1.9347211615803933E-4</v>
      </c>
      <c r="H38" s="25">
        <f>'A1) Einfluss Gütergruppen_UBP'!H38/'A2)Einfluss Gütergruppen%-Hilfe'!$D$15</f>
        <v>1.5937746904935025E-3</v>
      </c>
      <c r="I38" s="25">
        <f>'A1) Einfluss Gütergruppen_UBP'!I38/'A2)Einfluss Gütergruppen%-Hilfe'!$D$15</f>
        <v>2.633326996770572E-4</v>
      </c>
      <c r="J38" s="25">
        <f>'A1) Einfluss Gütergruppen_UBP'!J38/'A2)Einfluss Gütergruppen%-Hilfe'!$D$15</f>
        <v>6.5548453161747412E-4</v>
      </c>
      <c r="K38" s="25">
        <f>'A1) Einfluss Gütergruppen_UBP'!K38/'A2)Einfluss Gütergruppen%-Hilfe'!$D$15</f>
        <v>4.2890182583456985E-3</v>
      </c>
      <c r="L38" s="25">
        <f>'A1) Einfluss Gütergruppen_UBP'!L38/'A2)Einfluss Gütergruppen%-Hilfe'!$D$15</f>
        <v>1.3304536449925403E-4</v>
      </c>
      <c r="M38" s="25">
        <f>'A1) Einfluss Gütergruppen_UBP'!M38/'A2)Einfluss Gütergruppen%-Hilfe'!$D$15</f>
        <v>2.3819548246028404E-3</v>
      </c>
      <c r="N38" s="25">
        <f>'A1) Einfluss Gütergruppen_UBP'!N38/'A2)Einfluss Gütergruppen%-Hilfe'!$D$15</f>
        <v>2.2730917102070533E-4</v>
      </c>
      <c r="O38" s="25">
        <f>'A1) Einfluss Gütergruppen_UBP'!O38/'A2)Einfluss Gütergruppen%-Hilfe'!$D$15</f>
        <v>4.1901236652116831E-4</v>
      </c>
      <c r="P38" s="25">
        <f>'A1) Einfluss Gütergruppen_UBP'!P38/'A2)Einfluss Gütergruppen%-Hilfe'!$D$15</f>
        <v>3.3127225384868813E-4</v>
      </c>
      <c r="Q38" s="25">
        <f>'A1) Einfluss Gütergruppen_UBP'!Q38/'A2)Einfluss Gütergruppen%-Hilfe'!$D$15</f>
        <v>5.2086859097045309E-4</v>
      </c>
    </row>
    <row r="39" spans="1:17" x14ac:dyDescent="0.2">
      <c r="A39">
        <v>22</v>
      </c>
      <c r="B39" t="s">
        <v>82</v>
      </c>
      <c r="C39" t="s">
        <v>784</v>
      </c>
      <c r="D39" s="25">
        <f>'A1) Einfluss Gütergruppen_UBP'!D39/'A2)Einfluss Gütergruppen%-Hilfe'!$D$15</f>
        <v>1.2422195951858041E-2</v>
      </c>
      <c r="E39" s="25">
        <f>'A1) Einfluss Gütergruppen_UBP'!E39/'A2)Einfluss Gütergruppen%-Hilfe'!$D$15</f>
        <v>8.6737055284716361E-17</v>
      </c>
      <c r="F39" s="25">
        <f>'A1) Einfluss Gütergruppen_UBP'!F39/'A2)Einfluss Gütergruppen%-Hilfe'!$D$15</f>
        <v>1.1397342254216155E-3</v>
      </c>
      <c r="G39" s="25">
        <f>'A1) Einfluss Gütergruppen_UBP'!G39/'A2)Einfluss Gütergruppen%-Hilfe'!$D$15</f>
        <v>2.1092749483820011E-4</v>
      </c>
      <c r="H39" s="25">
        <f>'A1) Einfluss Gütergruppen_UBP'!H39/'A2)Einfluss Gütergruppen%-Hilfe'!$D$15</f>
        <v>4.7375244866902479E-3</v>
      </c>
      <c r="I39" s="25">
        <f>'A1) Einfluss Gütergruppen_UBP'!I39/'A2)Einfluss Gütergruppen%-Hilfe'!$D$15</f>
        <v>1.0355351761357006E-3</v>
      </c>
      <c r="J39" s="25">
        <f>'A1) Einfluss Gütergruppen_UBP'!J39/'A2)Einfluss Gütergruppen%-Hilfe'!$D$15</f>
        <v>1.1770759743252408E-3</v>
      </c>
      <c r="K39" s="25">
        <f>'A1) Einfluss Gütergruppen_UBP'!K39/'A2)Einfluss Gütergruppen%-Hilfe'!$D$15</f>
        <v>5.0258380492552968E-4</v>
      </c>
      <c r="L39" s="25">
        <f>'A1) Einfluss Gütergruppen_UBP'!L39/'A2)Einfluss Gütergruppen%-Hilfe'!$D$15</f>
        <v>2.7358867971169796E-4</v>
      </c>
      <c r="M39" s="25">
        <f>'A1) Einfluss Gütergruppen_UBP'!M39/'A2)Einfluss Gütergruppen%-Hilfe'!$D$15</f>
        <v>7.4774058604192321E-4</v>
      </c>
      <c r="N39" s="25">
        <f>'A1) Einfluss Gütergruppen_UBP'!N39/'A2)Einfluss Gütergruppen%-Hilfe'!$D$15</f>
        <v>6.2210914162822903E-4</v>
      </c>
      <c r="O39" s="25">
        <f>'A1) Einfluss Gütergruppen_UBP'!O39/'A2)Einfluss Gütergruppen%-Hilfe'!$D$15</f>
        <v>4.7192445200849626E-4</v>
      </c>
      <c r="P39" s="25">
        <f>'A1) Einfluss Gütergruppen_UBP'!P39/'A2)Einfluss Gütergruppen%-Hilfe'!$D$15</f>
        <v>4.7465464540745239E-4</v>
      </c>
      <c r="Q39" s="25">
        <f>'A1) Einfluss Gütergruppen_UBP'!Q39/'A2)Einfluss Gütergruppen%-Hilfe'!$D$15</f>
        <v>1.0287972847236948E-3</v>
      </c>
    </row>
    <row r="40" spans="1:17" x14ac:dyDescent="0.2">
      <c r="A40">
        <v>23</v>
      </c>
      <c r="B40" t="s">
        <v>15</v>
      </c>
      <c r="C40" t="s">
        <v>784</v>
      </c>
      <c r="D40" s="25">
        <f>'A1) Einfluss Gütergruppen_UBP'!D40/'A2)Einfluss Gütergruppen%-Hilfe'!$D$15</f>
        <v>1.2055733524039719E-2</v>
      </c>
      <c r="E40" s="25">
        <f>'A1) Einfluss Gütergruppen_UBP'!E40/'A2)Einfluss Gütergruppen%-Hilfe'!$D$15</f>
        <v>8.417825875754559E-17</v>
      </c>
      <c r="F40" s="25">
        <f>'A1) Einfluss Gütergruppen_UBP'!F40/'A2)Einfluss Gütergruppen%-Hilfe'!$D$15</f>
        <v>9.6449739866163817E-3</v>
      </c>
      <c r="G40" s="25">
        <f>'A1) Einfluss Gütergruppen_UBP'!G40/'A2)Einfluss Gütergruppen%-Hilfe'!$D$15</f>
        <v>6.1015620680832661E-6</v>
      </c>
      <c r="H40" s="25">
        <f>'A1) Einfluss Gütergruppen_UBP'!H40/'A2)Einfluss Gütergruppen%-Hilfe'!$D$15</f>
        <v>2.3796287908716565E-4</v>
      </c>
      <c r="I40" s="25">
        <f>'A1) Einfluss Gütergruppen_UBP'!I40/'A2)Einfluss Gütergruppen%-Hilfe'!$D$15</f>
        <v>3.9686873326770885E-5</v>
      </c>
      <c r="J40" s="25">
        <f>'A1) Einfluss Gütergruppen_UBP'!J40/'A2)Einfluss Gütergruppen%-Hilfe'!$D$15</f>
        <v>4.2039790247174944E-4</v>
      </c>
      <c r="K40" s="25">
        <f>'A1) Einfluss Gütergruppen_UBP'!K40/'A2)Einfluss Gütergruppen%-Hilfe'!$D$15</f>
        <v>1.9565549436312134E-5</v>
      </c>
      <c r="L40" s="25">
        <f>'A1) Einfluss Gütergruppen_UBP'!L40/'A2)Einfluss Gütergruppen%-Hilfe'!$D$15</f>
        <v>4.4883133877150697E-6</v>
      </c>
      <c r="M40" s="25">
        <f>'A1) Einfluss Gütergruppen_UBP'!M40/'A2)Einfluss Gütergruppen%-Hilfe'!$D$15</f>
        <v>4.4766815360293324E-4</v>
      </c>
      <c r="N40" s="25">
        <f>'A1) Einfluss Gütergruppen_UBP'!N40/'A2)Einfluss Gütergruppen%-Hilfe'!$D$15</f>
        <v>1.1871432250429347E-4</v>
      </c>
      <c r="O40" s="25">
        <f>'A1) Einfluss Gütergruppen_UBP'!O40/'A2)Einfluss Gütergruppen%-Hilfe'!$D$15</f>
        <v>9.4952809638187182E-4</v>
      </c>
      <c r="P40" s="25">
        <f>'A1) Einfluss Gütergruppen_UBP'!P40/'A2)Einfluss Gütergruppen%-Hilfe'!$D$15</f>
        <v>4.5753727615580113E-5</v>
      </c>
      <c r="Q40" s="25">
        <f>'A1) Einfluss Gütergruppen_UBP'!Q40/'A2)Einfluss Gütergruppen%-Hilfe'!$D$15</f>
        <v>1.2089215754086536E-4</v>
      </c>
    </row>
    <row r="41" spans="1:17" x14ac:dyDescent="0.2">
      <c r="A41">
        <v>24</v>
      </c>
      <c r="B41" t="s">
        <v>112</v>
      </c>
      <c r="C41" t="s">
        <v>784</v>
      </c>
      <c r="D41" s="25">
        <f>'A1) Einfluss Gütergruppen_UBP'!D41/'A2)Einfluss Gütergruppen%-Hilfe'!$D$15</f>
        <v>1.1851020665997714E-2</v>
      </c>
      <c r="E41" s="25">
        <f>'A1) Einfluss Gütergruppen_UBP'!E41/'A2)Einfluss Gütergruppen%-Hilfe'!$D$15</f>
        <v>8.2748866518500625E-17</v>
      </c>
      <c r="F41" s="25">
        <f>'A1) Einfluss Gütergruppen_UBP'!F41/'A2)Einfluss Gütergruppen%-Hilfe'!$D$15</f>
        <v>1.1188599212668116E-3</v>
      </c>
      <c r="G41" s="25">
        <f>'A1) Einfluss Gütergruppen_UBP'!G41/'A2)Einfluss Gütergruppen%-Hilfe'!$D$15</f>
        <v>4.3502587238958244E-5</v>
      </c>
      <c r="H41" s="25">
        <f>'A1) Einfluss Gütergruppen_UBP'!H41/'A2)Einfluss Gütergruppen%-Hilfe'!$D$15</f>
        <v>6.276213337038556E-3</v>
      </c>
      <c r="I41" s="25">
        <f>'A1) Einfluss Gütergruppen_UBP'!I41/'A2)Einfluss Gütergruppen%-Hilfe'!$D$15</f>
        <v>6.8065964815828476E-4</v>
      </c>
      <c r="J41" s="25">
        <f>'A1) Einfluss Gütergruppen_UBP'!J41/'A2)Einfluss Gütergruppen%-Hilfe'!$D$15</f>
        <v>6.0337982791297041E-4</v>
      </c>
      <c r="K41" s="25">
        <f>'A1) Einfluss Gütergruppen_UBP'!K41/'A2)Einfluss Gütergruppen%-Hilfe'!$D$15</f>
        <v>3.0483973727224114E-4</v>
      </c>
      <c r="L41" s="25">
        <f>'A1) Einfluss Gütergruppen_UBP'!L41/'A2)Einfluss Gütergruppen%-Hilfe'!$D$15</f>
        <v>8.6672012800589323E-5</v>
      </c>
      <c r="M41" s="25">
        <f>'A1) Einfluss Gütergruppen_UBP'!M41/'A2)Einfluss Gütergruppen%-Hilfe'!$D$15</f>
        <v>6.4176819328442506E-4</v>
      </c>
      <c r="N41" s="25">
        <f>'A1) Einfluss Gütergruppen_UBP'!N41/'A2)Einfluss Gütergruppen%-Hilfe'!$D$15</f>
        <v>4.8387269213241252E-4</v>
      </c>
      <c r="O41" s="25">
        <f>'A1) Einfluss Gütergruppen_UBP'!O41/'A2)Einfluss Gütergruppen%-Hilfe'!$D$15</f>
        <v>4.2249148495670017E-4</v>
      </c>
      <c r="P41" s="25">
        <f>'A1) Einfluss Gütergruppen_UBP'!P41/'A2)Einfluss Gütergruppen%-Hilfe'!$D$15</f>
        <v>2.0337844890565843E-4</v>
      </c>
      <c r="Q41" s="25">
        <f>'A1) Einfluss Gütergruppen_UBP'!Q41/'A2)Einfluss Gütergruppen%-Hilfe'!$D$15</f>
        <v>9.8538277503008019E-4</v>
      </c>
    </row>
    <row r="42" spans="1:17" x14ac:dyDescent="0.2">
      <c r="A42">
        <v>25</v>
      </c>
      <c r="B42" t="s">
        <v>156</v>
      </c>
      <c r="C42" t="s">
        <v>784</v>
      </c>
      <c r="D42" s="25">
        <f>'A1) Einfluss Gütergruppen_UBP'!D42/'A2)Einfluss Gütergruppen%-Hilfe'!$D$15</f>
        <v>1.1302846343975314E-2</v>
      </c>
      <c r="E42" s="25">
        <f>'A1) Einfluss Gütergruppen_UBP'!E42/'A2)Einfluss Gütergruppen%-Hilfe'!$D$15</f>
        <v>7.8921280264090675E-17</v>
      </c>
      <c r="F42" s="25">
        <f>'A1) Einfluss Gütergruppen_UBP'!F42/'A2)Einfluss Gütergruppen%-Hilfe'!$D$15</f>
        <v>9.1814563308823395E-4</v>
      </c>
      <c r="G42" s="25">
        <f>'A1) Einfluss Gütergruppen_UBP'!G42/'A2)Einfluss Gütergruppen%-Hilfe'!$D$15</f>
        <v>1.2104765576929212E-4</v>
      </c>
      <c r="H42" s="25">
        <f>'A1) Einfluss Gütergruppen_UBP'!H42/'A2)Einfluss Gütergruppen%-Hilfe'!$D$15</f>
        <v>4.6465098121002066E-3</v>
      </c>
      <c r="I42" s="25">
        <f>'A1) Einfluss Gütergruppen_UBP'!I42/'A2)Einfluss Gütergruppen%-Hilfe'!$D$15</f>
        <v>7.6390035048389579E-4</v>
      </c>
      <c r="J42" s="25">
        <f>'A1) Einfluss Gütergruppen_UBP'!J42/'A2)Einfluss Gütergruppen%-Hilfe'!$D$15</f>
        <v>1.1685653727696503E-3</v>
      </c>
      <c r="K42" s="25">
        <f>'A1) Einfluss Gütergruppen_UBP'!K42/'A2)Einfluss Gütergruppen%-Hilfe'!$D$15</f>
        <v>5.2307617483621791E-4</v>
      </c>
      <c r="L42" s="25">
        <f>'A1) Einfluss Gütergruppen_UBP'!L42/'A2)Einfluss Gütergruppen%-Hilfe'!$D$15</f>
        <v>2.5926251576504153E-4</v>
      </c>
      <c r="M42" s="25">
        <f>'A1) Einfluss Gütergruppen_UBP'!M42/'A2)Einfluss Gütergruppen%-Hilfe'!$D$15</f>
        <v>6.2578833320359021E-4</v>
      </c>
      <c r="N42" s="25">
        <f>'A1) Einfluss Gütergruppen_UBP'!N42/'A2)Einfluss Gütergruppen%-Hilfe'!$D$15</f>
        <v>5.5243146868297842E-4</v>
      </c>
      <c r="O42" s="25">
        <f>'A1) Einfluss Gütergruppen_UBP'!O42/'A2)Einfluss Gütergruppen%-Hilfe'!$D$15</f>
        <v>3.4761588783057264E-4</v>
      </c>
      <c r="P42" s="25">
        <f>'A1) Einfluss Gütergruppen_UBP'!P42/'A2)Einfluss Gütergruppen%-Hilfe'!$D$15</f>
        <v>4.5301774857393993E-4</v>
      </c>
      <c r="Q42" s="25">
        <f>'A1) Einfluss Gütergruppen_UBP'!Q42/'A2)Einfluss Gütergruppen%-Hilfe'!$D$15</f>
        <v>9.2348539087172435E-4</v>
      </c>
    </row>
    <row r="43" spans="1:17" x14ac:dyDescent="0.2">
      <c r="A43">
        <v>26</v>
      </c>
      <c r="B43" t="s">
        <v>137</v>
      </c>
      <c r="C43" t="s">
        <v>784</v>
      </c>
      <c r="D43" s="25">
        <f>'A1) Einfluss Gütergruppen_UBP'!D43/'A2)Einfluss Gütergruppen%-Hilfe'!$D$15</f>
        <v>1.0751249462192365E-2</v>
      </c>
      <c r="E43" s="25">
        <f>'A1) Einfluss Gütergruppen_UBP'!E43/'A2)Einfluss Gütergruppen%-Hilfe'!$D$15</f>
        <v>7.5069796241820959E-17</v>
      </c>
      <c r="F43" s="25">
        <f>'A1) Einfluss Gütergruppen_UBP'!F43/'A2)Einfluss Gütergruppen%-Hilfe'!$D$15</f>
        <v>5.5846191912750339E-4</v>
      </c>
      <c r="G43" s="25">
        <f>'A1) Einfluss Gütergruppen_UBP'!G43/'A2)Einfluss Gütergruppen%-Hilfe'!$D$15</f>
        <v>6.8220648985556635E-4</v>
      </c>
      <c r="H43" s="25">
        <f>'A1) Einfluss Gütergruppen_UBP'!H43/'A2)Einfluss Gütergruppen%-Hilfe'!$D$15</f>
        <v>1.754395786570378E-3</v>
      </c>
      <c r="I43" s="25">
        <f>'A1) Einfluss Gütergruppen_UBP'!I43/'A2)Einfluss Gütergruppen%-Hilfe'!$D$15</f>
        <v>4.2830387548080358E-3</v>
      </c>
      <c r="J43" s="25">
        <f>'A1) Einfluss Gütergruppen_UBP'!J43/'A2)Einfluss Gütergruppen%-Hilfe'!$D$15</f>
        <v>8.5673465938996597E-4</v>
      </c>
      <c r="K43" s="25">
        <f>'A1) Einfluss Gütergruppen_UBP'!K43/'A2)Einfluss Gütergruppen%-Hilfe'!$D$15</f>
        <v>1.5155890806701412E-4</v>
      </c>
      <c r="L43" s="25">
        <f>'A1) Einfluss Gütergruppen_UBP'!L43/'A2)Einfluss Gütergruppen%-Hilfe'!$D$15</f>
        <v>5.8333601203470171E-5</v>
      </c>
      <c r="M43" s="25">
        <f>'A1) Einfluss Gütergruppen_UBP'!M43/'A2)Einfluss Gütergruppen%-Hilfe'!$D$15</f>
        <v>9.60732987062824E-4</v>
      </c>
      <c r="N43" s="25">
        <f>'A1) Einfluss Gütergruppen_UBP'!N43/'A2)Einfluss Gütergruppen%-Hilfe'!$D$15</f>
        <v>4.7067613696529962E-4</v>
      </c>
      <c r="O43" s="25">
        <f>'A1) Einfluss Gütergruppen_UBP'!O43/'A2)Einfluss Gütergruppen%-Hilfe'!$D$15</f>
        <v>3.5794466838073434E-4</v>
      </c>
      <c r="P43" s="25">
        <f>'A1) Einfluss Gütergruppen_UBP'!P43/'A2)Einfluss Gütergruppen%-Hilfe'!$D$15</f>
        <v>2.7919112677221429E-4</v>
      </c>
      <c r="Q43" s="25">
        <f>'A1) Einfluss Gütergruppen_UBP'!Q43/'A2)Einfluss Gütergruppen%-Hilfe'!$D$15</f>
        <v>3.3797442398938787E-4</v>
      </c>
    </row>
    <row r="44" spans="1:17" x14ac:dyDescent="0.2">
      <c r="A44">
        <v>27</v>
      </c>
      <c r="B44" t="s">
        <v>4</v>
      </c>
      <c r="C44" t="s">
        <v>784</v>
      </c>
      <c r="D44" s="25">
        <f>'A1) Einfluss Gütergruppen_UBP'!D44/'A2)Einfluss Gütergruppen%-Hilfe'!$D$15</f>
        <v>1.0091608506808855E-2</v>
      </c>
      <c r="E44" s="25">
        <f>'A1) Einfluss Gütergruppen_UBP'!E44/'A2)Einfluss Gütergruppen%-Hilfe'!$D$15</f>
        <v>7.0463902546624123E-17</v>
      </c>
      <c r="F44" s="25">
        <f>'A1) Einfluss Gütergruppen_UBP'!F44/'A2)Einfluss Gütergruppen%-Hilfe'!$D$15</f>
        <v>8.7447153545363167E-4</v>
      </c>
      <c r="G44" s="25">
        <f>'A1) Einfluss Gütergruppen_UBP'!G44/'A2)Einfluss Gütergruppen%-Hilfe'!$D$15</f>
        <v>1.4580071196156991E-4</v>
      </c>
      <c r="H44" s="25">
        <f>'A1) Einfluss Gütergruppen_UBP'!H44/'A2)Einfluss Gütergruppen%-Hilfe'!$D$15</f>
        <v>2.0196921730225108E-3</v>
      </c>
      <c r="I44" s="25">
        <f>'A1) Einfluss Gütergruppen_UBP'!I44/'A2)Einfluss Gütergruppen%-Hilfe'!$D$15</f>
        <v>3.1577300891791755E-4</v>
      </c>
      <c r="J44" s="25">
        <f>'A1) Einfluss Gütergruppen_UBP'!J44/'A2)Einfluss Gütergruppen%-Hilfe'!$D$15</f>
        <v>1.5871795356484164E-3</v>
      </c>
      <c r="K44" s="25">
        <f>'A1) Einfluss Gütergruppen_UBP'!K44/'A2)Einfluss Gütergruppen%-Hilfe'!$D$15</f>
        <v>5.1614407842733739E-4</v>
      </c>
      <c r="L44" s="25">
        <f>'A1) Einfluss Gütergruppen_UBP'!L44/'A2)Einfluss Gütergruppen%-Hilfe'!$D$15</f>
        <v>4.3436989227942335E-4</v>
      </c>
      <c r="M44" s="25">
        <f>'A1) Einfluss Gütergruppen_UBP'!M44/'A2)Einfluss Gütergruppen%-Hilfe'!$D$15</f>
        <v>2.0995387600913997E-3</v>
      </c>
      <c r="N44" s="25">
        <f>'A1) Einfluss Gütergruppen_UBP'!N44/'A2)Einfluss Gütergruppen%-Hilfe'!$D$15</f>
        <v>4.5757947440135674E-4</v>
      </c>
      <c r="O44" s="25">
        <f>'A1) Einfluss Gütergruppen_UBP'!O44/'A2)Einfluss Gütergruppen%-Hilfe'!$D$15</f>
        <v>2.7517924248672603E-4</v>
      </c>
      <c r="P44" s="25">
        <f>'A1) Einfluss Gütergruppen_UBP'!P44/'A2)Einfluss Gütergruppen%-Hilfe'!$D$15</f>
        <v>6.2988643452555819E-4</v>
      </c>
      <c r="Q44" s="25">
        <f>'A1) Einfluss Gütergruppen_UBP'!Q44/'A2)Einfluss Gütergruppen%-Hilfe'!$D$15</f>
        <v>7.3599365959301887E-4</v>
      </c>
    </row>
    <row r="45" spans="1:17" x14ac:dyDescent="0.2">
      <c r="A45">
        <v>28</v>
      </c>
      <c r="B45" t="s">
        <v>95</v>
      </c>
      <c r="C45" t="s">
        <v>784</v>
      </c>
      <c r="D45" s="25">
        <f>'A1) Einfluss Gütergruppen_UBP'!D45/'A2)Einfluss Gütergruppen%-Hilfe'!$D$15</f>
        <v>9.9909138389449835E-3</v>
      </c>
      <c r="E45" s="25">
        <f>'A1) Einfluss Gütergruppen_UBP'!E45/'A2)Einfluss Gütergruppen%-Hilfe'!$D$15</f>
        <v>6.9760809550246264E-17</v>
      </c>
      <c r="F45" s="25">
        <f>'A1) Einfluss Gütergruppen_UBP'!F45/'A2)Einfluss Gütergruppen%-Hilfe'!$D$15</f>
        <v>1.5292683415969639E-3</v>
      </c>
      <c r="G45" s="25">
        <f>'A1) Einfluss Gütergruppen_UBP'!G45/'A2)Einfluss Gütergruppen%-Hilfe'!$D$15</f>
        <v>5.4914102662416426E-5</v>
      </c>
      <c r="H45" s="25">
        <f>'A1) Einfluss Gütergruppen_UBP'!H45/'A2)Einfluss Gütergruppen%-Hilfe'!$D$15</f>
        <v>1.0329280609521346E-3</v>
      </c>
      <c r="I45" s="25">
        <f>'A1) Einfluss Gütergruppen_UBP'!I45/'A2)Einfluss Gütergruppen%-Hilfe'!$D$15</f>
        <v>6.2157182608771344E-4</v>
      </c>
      <c r="J45" s="25">
        <f>'A1) Einfluss Gütergruppen_UBP'!J45/'A2)Einfluss Gütergruppen%-Hilfe'!$D$15</f>
        <v>3.4696860995101441E-3</v>
      </c>
      <c r="K45" s="25">
        <f>'A1) Einfluss Gütergruppen_UBP'!K45/'A2)Einfluss Gütergruppen%-Hilfe'!$D$15</f>
        <v>1.5680007418035914E-4</v>
      </c>
      <c r="L45" s="25">
        <f>'A1) Einfluss Gütergruppen_UBP'!L45/'A2)Einfluss Gütergruppen%-Hilfe'!$D$15</f>
        <v>5.5355704349275229E-5</v>
      </c>
      <c r="M45" s="25">
        <f>'A1) Einfluss Gütergruppen_UBP'!M45/'A2)Einfluss Gütergruppen%-Hilfe'!$D$15</f>
        <v>8.5152768611035899E-4</v>
      </c>
      <c r="N45" s="25">
        <f>'A1) Einfluss Gütergruppen_UBP'!N45/'A2)Einfluss Gütergruppen%-Hilfe'!$D$15</f>
        <v>2.1267265842738348E-4</v>
      </c>
      <c r="O45" s="25">
        <f>'A1) Einfluss Gütergruppen_UBP'!O45/'A2)Einfluss Gütergruppen%-Hilfe'!$D$15</f>
        <v>3.0332895137107985E-4</v>
      </c>
      <c r="P45" s="25">
        <f>'A1) Einfluss Gütergruppen_UBP'!P45/'A2)Einfluss Gütergruppen%-Hilfe'!$D$15</f>
        <v>1.3675132426315415E-3</v>
      </c>
      <c r="Q45" s="25">
        <f>'A1) Einfluss Gütergruppen_UBP'!Q45/'A2)Einfluss Gütergruppen%-Hilfe'!$D$15</f>
        <v>3.3534709106558487E-4</v>
      </c>
    </row>
    <row r="46" spans="1:17" x14ac:dyDescent="0.2">
      <c r="A46">
        <v>29</v>
      </c>
      <c r="B46" t="s">
        <v>99</v>
      </c>
      <c r="C46" t="s">
        <v>784</v>
      </c>
      <c r="D46" s="25">
        <f>'A1) Einfluss Gütergruppen_UBP'!D46/'A2)Einfluss Gütergruppen%-Hilfe'!$D$15</f>
        <v>9.3945778396910852E-3</v>
      </c>
      <c r="E46" s="25">
        <f>'A1) Einfluss Gütergruppen_UBP'!E46/'A2)Einfluss Gütergruppen%-Hilfe'!$D$15</f>
        <v>6.5596937982287672E-17</v>
      </c>
      <c r="F46" s="25">
        <f>'A1) Einfluss Gütergruppen_UBP'!F46/'A2)Einfluss Gütergruppen%-Hilfe'!$D$15</f>
        <v>7.6313132532732292E-4</v>
      </c>
      <c r="G46" s="25">
        <f>'A1) Einfluss Gütergruppen_UBP'!G46/'A2)Einfluss Gütergruppen%-Hilfe'!$D$15</f>
        <v>1.0061117598772072E-4</v>
      </c>
      <c r="H46" s="25">
        <f>'A1) Einfluss Gütergruppen_UBP'!H46/'A2)Einfluss Gütergruppen%-Hilfe'!$D$15</f>
        <v>3.8620433178519062E-3</v>
      </c>
      <c r="I46" s="25">
        <f>'A1) Einfluss Gütergruppen_UBP'!I46/'A2)Einfluss Gütergruppen%-Hilfe'!$D$15</f>
        <v>6.3493191961472143E-4</v>
      </c>
      <c r="J46" s="25">
        <f>'A1) Einfluss Gütergruppen_UBP'!J46/'A2)Einfluss Gütergruppen%-Hilfe'!$D$15</f>
        <v>9.7127371542841782E-4</v>
      </c>
      <c r="K46" s="25">
        <f>'A1) Einfluss Gütergruppen_UBP'!K46/'A2)Einfluss Gütergruppen%-Hilfe'!$D$15</f>
        <v>4.3476457355557443E-4</v>
      </c>
      <c r="L46" s="25">
        <f>'A1) Einfluss Gütergruppen_UBP'!L46/'A2)Einfluss Gütergruppen%-Hilfe'!$D$15</f>
        <v>2.1548983941706041E-4</v>
      </c>
      <c r="M46" s="25">
        <f>'A1) Einfluss Gütergruppen_UBP'!M46/'A2)Einfluss Gütergruppen%-Hilfe'!$D$15</f>
        <v>5.2013477717164562E-4</v>
      </c>
      <c r="N46" s="25">
        <f>'A1) Einfluss Gütergruppen_UBP'!N46/'A2)Einfluss Gütergruppen%-Hilfe'!$D$15</f>
        <v>4.5916362149626716E-4</v>
      </c>
      <c r="O46" s="25">
        <f>'A1) Einfluss Gütergruppen_UBP'!O46/'A2)Einfluss Gütergruppen%-Hilfe'!$D$15</f>
        <v>2.8892749217302669E-4</v>
      </c>
      <c r="P46" s="25">
        <f>'A1) Einfluss Gütergruppen_UBP'!P46/'A2)Einfluss Gütergruppen%-Hilfe'!$D$15</f>
        <v>3.7653338067797598E-4</v>
      </c>
      <c r="Q46" s="25">
        <f>'A1) Einfluss Gütergruppen_UBP'!Q46/'A2)Einfluss Gütergruppen%-Hilfe'!$D$15</f>
        <v>7.6757270098943371E-4</v>
      </c>
    </row>
    <row r="47" spans="1:17" x14ac:dyDescent="0.2">
      <c r="A47">
        <v>30</v>
      </c>
      <c r="B47" t="s">
        <v>118</v>
      </c>
      <c r="C47" t="s">
        <v>784</v>
      </c>
      <c r="D47" s="25">
        <f>'A1) Einfluss Gütergruppen_UBP'!D47/'A2)Einfluss Gütergruppen%-Hilfe'!$D$15</f>
        <v>9.1722826348277497E-3</v>
      </c>
      <c r="E47" s="25">
        <f>'A1) Einfluss Gütergruppen_UBP'!E47/'A2)Einfluss Gütergruppen%-Hilfe'!$D$15</f>
        <v>6.4044778319979783E-17</v>
      </c>
      <c r="F47" s="25">
        <f>'A1) Einfluss Gütergruppen_UBP'!F47/'A2)Einfluss Gütergruppen%-Hilfe'!$D$15</f>
        <v>1.4206861464568107E-3</v>
      </c>
      <c r="G47" s="25">
        <f>'A1) Einfluss Gütergruppen_UBP'!G47/'A2)Einfluss Gütergruppen%-Hilfe'!$D$15</f>
        <v>1.4563749614626223E-4</v>
      </c>
      <c r="H47" s="25">
        <f>'A1) Einfluss Gütergruppen_UBP'!H47/'A2)Einfluss Gütergruppen%-Hilfe'!$D$15</f>
        <v>1.1510146079536023E-3</v>
      </c>
      <c r="I47" s="25">
        <f>'A1) Einfluss Gütergruppen_UBP'!I47/'A2)Einfluss Gütergruppen%-Hilfe'!$D$15</f>
        <v>3.9964820944194377E-4</v>
      </c>
      <c r="J47" s="25">
        <f>'A1) Einfluss Gütergruppen_UBP'!J47/'A2)Einfluss Gütergruppen%-Hilfe'!$D$15</f>
        <v>5.9015390745542629E-4</v>
      </c>
      <c r="K47" s="25">
        <f>'A1) Einfluss Gütergruppen_UBP'!K47/'A2)Einfluss Gütergruppen%-Hilfe'!$D$15</f>
        <v>2.5323621446227677E-4</v>
      </c>
      <c r="L47" s="25">
        <f>'A1) Einfluss Gütergruppen_UBP'!L47/'A2)Einfluss Gütergruppen%-Hilfe'!$D$15</f>
        <v>1.1524802124363205E-4</v>
      </c>
      <c r="M47" s="25">
        <f>'A1) Einfluss Gütergruppen_UBP'!M47/'A2)Einfluss Gütergruppen%-Hilfe'!$D$15</f>
        <v>1.8267651061264058E-3</v>
      </c>
      <c r="N47" s="25">
        <f>'A1) Einfluss Gütergruppen_UBP'!N47/'A2)Einfluss Gütergruppen%-Hilfe'!$D$15</f>
        <v>2.5458249052073904E-4</v>
      </c>
      <c r="O47" s="25">
        <f>'A1) Einfluss Gütergruppen_UBP'!O47/'A2)Einfluss Gütergruppen%-Hilfe'!$D$15</f>
        <v>2.7744197152013709E-4</v>
      </c>
      <c r="P47" s="25">
        <f>'A1) Einfluss Gütergruppen_UBP'!P47/'A2)Einfluss Gütergruppen%-Hilfe'!$D$15</f>
        <v>2.2342024660018949E-3</v>
      </c>
      <c r="Q47" s="25">
        <f>'A1) Einfluss Gütergruppen_UBP'!Q47/'A2)Einfluss Gütergruppen%-Hilfe'!$D$15</f>
        <v>5.0366599749864611E-4</v>
      </c>
    </row>
    <row r="48" spans="1:17" x14ac:dyDescent="0.2">
      <c r="A48">
        <v>31</v>
      </c>
      <c r="B48" t="s">
        <v>144</v>
      </c>
      <c r="C48" t="s">
        <v>784</v>
      </c>
      <c r="D48" s="25">
        <f>'A1) Einfluss Gütergruppen_UBP'!D48/'A2)Einfluss Gütergruppen%-Hilfe'!$D$15</f>
        <v>9.127008581457121E-3</v>
      </c>
      <c r="E48" s="25">
        <f>'A1) Einfluss Gütergruppen_UBP'!E48/'A2)Einfluss Gütergruppen%-Hilfe'!$D$15</f>
        <v>6.3728655624331586E-17</v>
      </c>
      <c r="F48" s="25">
        <f>'A1) Einfluss Gütergruppen_UBP'!F48/'A2)Einfluss Gütergruppen%-Hilfe'!$D$15</f>
        <v>2.6502115858770443E-4</v>
      </c>
      <c r="G48" s="25">
        <f>'A1) Einfluss Gütergruppen_UBP'!G48/'A2)Einfluss Gütergruppen%-Hilfe'!$D$15</f>
        <v>2.4349378906640849E-5</v>
      </c>
      <c r="H48" s="25">
        <f>'A1) Einfluss Gütergruppen_UBP'!H48/'A2)Einfluss Gütergruppen%-Hilfe'!$D$15</f>
        <v>6.2371706400978959E-3</v>
      </c>
      <c r="I48" s="25">
        <f>'A1) Einfluss Gütergruppen_UBP'!I48/'A2)Einfluss Gütergruppen%-Hilfe'!$D$15</f>
        <v>4.4599948235959897E-5</v>
      </c>
      <c r="J48" s="25">
        <f>'A1) Einfluss Gütergruppen_UBP'!J48/'A2)Einfluss Gütergruppen%-Hilfe'!$D$15</f>
        <v>3.9863165349974486E-4</v>
      </c>
      <c r="K48" s="25">
        <f>'A1) Einfluss Gütergruppen_UBP'!K48/'A2)Einfluss Gütergruppen%-Hilfe'!$D$15</f>
        <v>1.9903911548273625E-4</v>
      </c>
      <c r="L48" s="25">
        <f>'A1) Einfluss Gütergruppen_UBP'!L48/'A2)Einfluss Gütergruppen%-Hilfe'!$D$15</f>
        <v>5.7068049521560778E-5</v>
      </c>
      <c r="M48" s="25">
        <f>'A1) Einfluss Gütergruppen_UBP'!M48/'A2)Einfluss Gütergruppen%-Hilfe'!$D$15</f>
        <v>2.0979613000682605E-4</v>
      </c>
      <c r="N48" s="25">
        <f>'A1) Einfluss Gütergruppen_UBP'!N48/'A2)Einfluss Gütergruppen%-Hilfe'!$D$15</f>
        <v>4.2575471729121127E-4</v>
      </c>
      <c r="O48" s="25">
        <f>'A1) Einfluss Gütergruppen_UBP'!O48/'A2)Einfluss Gütergruppen%-Hilfe'!$D$15</f>
        <v>2.0680782674463121E-4</v>
      </c>
      <c r="P48" s="25">
        <f>'A1) Einfluss Gütergruppen_UBP'!P48/'A2)Einfluss Gütergruppen%-Hilfe'!$D$15</f>
        <v>1.4007033630527067E-4</v>
      </c>
      <c r="Q48" s="25">
        <f>'A1) Einfluss Gütergruppen_UBP'!Q48/'A2)Einfluss Gütergruppen%-Hilfe'!$D$15</f>
        <v>9.1869962677695242E-4</v>
      </c>
    </row>
    <row r="49" spans="1:17" x14ac:dyDescent="0.2">
      <c r="A49">
        <v>32</v>
      </c>
      <c r="B49" t="s">
        <v>8</v>
      </c>
      <c r="C49" t="s">
        <v>784</v>
      </c>
      <c r="D49" s="25">
        <f>'A1) Einfluss Gütergruppen_UBP'!D49/'A2)Einfluss Gütergruppen%-Hilfe'!$D$15</f>
        <v>8.8496848912023029E-3</v>
      </c>
      <c r="E49" s="25">
        <f>'A1) Einfluss Gütergruppen_UBP'!E49/'A2)Einfluss Gütergruppen%-Hilfe'!$D$15</f>
        <v>6.179226367345467E-17</v>
      </c>
      <c r="F49" s="25">
        <f>'A1) Einfluss Gütergruppen_UBP'!F49/'A2)Einfluss Gütergruppen%-Hilfe'!$D$15</f>
        <v>8.3564394726882854E-4</v>
      </c>
      <c r="G49" s="25">
        <f>'A1) Einfluss Gütergruppen_UBP'!G49/'A2)Einfluss Gütergruppen%-Hilfe'!$D$15</f>
        <v>1.3014160304199987E-4</v>
      </c>
      <c r="H49" s="25">
        <f>'A1) Einfluss Gütergruppen_UBP'!H49/'A2)Einfluss Gütergruppen%-Hilfe'!$D$15</f>
        <v>1.3555518092249255E-3</v>
      </c>
      <c r="I49" s="25">
        <f>'A1) Einfluss Gütergruppen_UBP'!I49/'A2)Einfluss Gütergruppen%-Hilfe'!$D$15</f>
        <v>1.8909067054162379E-4</v>
      </c>
      <c r="J49" s="25">
        <f>'A1) Einfluss Gütergruppen_UBP'!J49/'A2)Einfluss Gütergruppen%-Hilfe'!$D$15</f>
        <v>1.2176401401426168E-3</v>
      </c>
      <c r="K49" s="25">
        <f>'A1) Einfluss Gütergruppen_UBP'!K49/'A2)Einfluss Gütergruppen%-Hilfe'!$D$15</f>
        <v>3.7861007936738564E-4</v>
      </c>
      <c r="L49" s="25">
        <f>'A1) Einfluss Gütergruppen_UBP'!L49/'A2)Einfluss Gütergruppen%-Hilfe'!$D$15</f>
        <v>1.5019774987109469E-3</v>
      </c>
      <c r="M49" s="25">
        <f>'A1) Einfluss Gütergruppen_UBP'!M49/'A2)Einfluss Gütergruppen%-Hilfe'!$D$15</f>
        <v>1.5254710211387453E-3</v>
      </c>
      <c r="N49" s="25">
        <f>'A1) Einfluss Gütergruppen_UBP'!N49/'A2)Einfluss Gütergruppen%-Hilfe'!$D$15</f>
        <v>3.2799372919015585E-4</v>
      </c>
      <c r="O49" s="25">
        <f>'A1) Einfluss Gütergruppen_UBP'!O49/'A2)Einfluss Gütergruppen%-Hilfe'!$D$15</f>
        <v>2.6503978690682866E-4</v>
      </c>
      <c r="P49" s="25">
        <f>'A1) Einfluss Gütergruppen_UBP'!P49/'A2)Einfluss Gütergruppen%-Hilfe'!$D$15</f>
        <v>6.4954625838272134E-4</v>
      </c>
      <c r="Q49" s="25">
        <f>'A1) Einfluss Gütergruppen_UBP'!Q49/'A2)Einfluss Gütergruppen%-Hilfe'!$D$15</f>
        <v>4.7297834728551196E-4</v>
      </c>
    </row>
    <row r="50" spans="1:17" x14ac:dyDescent="0.2">
      <c r="A50">
        <v>33</v>
      </c>
      <c r="B50" t="s">
        <v>76</v>
      </c>
      <c r="C50" t="s">
        <v>784</v>
      </c>
      <c r="D50" s="25">
        <f>'A1) Einfluss Gütergruppen_UBP'!D50/'A2)Einfluss Gütergruppen%-Hilfe'!$D$15</f>
        <v>8.7553321462666318E-3</v>
      </c>
      <c r="E50" s="25">
        <f>'A1) Einfluss Gütergruppen_UBP'!E50/'A2)Einfluss Gütergruppen%-Hilfe'!$D$15</f>
        <v>6.1133452680175672E-17</v>
      </c>
      <c r="F50" s="25">
        <f>'A1) Einfluss Gütergruppen_UBP'!F50/'A2)Einfluss Gütergruppen%-Hilfe'!$D$15</f>
        <v>6.1770064596172397E-3</v>
      </c>
      <c r="G50" s="25">
        <f>'A1) Einfluss Gütergruppen_UBP'!G50/'A2)Einfluss Gütergruppen%-Hilfe'!$D$15</f>
        <v>9.3357940001439955E-6</v>
      </c>
      <c r="H50" s="25">
        <f>'A1) Einfluss Gütergruppen_UBP'!H50/'A2)Einfluss Gütergruppen%-Hilfe'!$D$15</f>
        <v>8.6648463754928696E-4</v>
      </c>
      <c r="I50" s="25">
        <f>'A1) Einfluss Gütergruppen_UBP'!I50/'A2)Einfluss Gütergruppen%-Hilfe'!$D$15</f>
        <v>4.4034081400782422E-5</v>
      </c>
      <c r="J50" s="25">
        <f>'A1) Einfluss Gütergruppen_UBP'!J50/'A2)Einfluss Gütergruppen%-Hilfe'!$D$15</f>
        <v>2.6889455411002088E-4</v>
      </c>
      <c r="K50" s="25">
        <f>'A1) Einfluss Gütergruppen_UBP'!K50/'A2)Einfluss Gütergruppen%-Hilfe'!$D$15</f>
        <v>1.1736154223643702E-4</v>
      </c>
      <c r="L50" s="25">
        <f>'A1) Einfluss Gütergruppen_UBP'!L50/'A2)Einfluss Gütergruppen%-Hilfe'!$D$15</f>
        <v>6.6640188506787432E-6</v>
      </c>
      <c r="M50" s="25">
        <f>'A1) Einfluss Gütergruppen_UBP'!M50/'A2)Einfluss Gütergruppen%-Hilfe'!$D$15</f>
        <v>4.010674791123556E-4</v>
      </c>
      <c r="N50" s="25">
        <f>'A1) Einfluss Gütergruppen_UBP'!N50/'A2)Einfluss Gütergruppen%-Hilfe'!$D$15</f>
        <v>8.31296968475906E-5</v>
      </c>
      <c r="O50" s="25">
        <f>'A1) Einfluss Gütergruppen_UBP'!O50/'A2)Einfluss Gütergruppen%-Hilfe'!$D$15</f>
        <v>6.0258717228480114E-4</v>
      </c>
      <c r="P50" s="25">
        <f>'A1) Einfluss Gütergruppen_UBP'!P50/'A2)Einfluss Gütergruppen%-Hilfe'!$D$15</f>
        <v>4.4269779455776479E-5</v>
      </c>
      <c r="Q50" s="25">
        <f>'A1) Einfluss Gütergruppen_UBP'!Q50/'A2)Einfluss Gütergruppen%-Hilfe'!$D$15</f>
        <v>1.3449693080151427E-4</v>
      </c>
    </row>
    <row r="51" spans="1:17" x14ac:dyDescent="0.2">
      <c r="A51">
        <v>34</v>
      </c>
      <c r="B51" t="s">
        <v>25</v>
      </c>
      <c r="C51" t="s">
        <v>784</v>
      </c>
      <c r="D51" s="25">
        <f>'A1) Einfluss Gütergruppen_UBP'!D51/'A2)Einfluss Gütergruppen%-Hilfe'!$D$15</f>
        <v>8.1140497163985012E-3</v>
      </c>
      <c r="E51" s="25">
        <f>'A1) Einfluss Gütergruppen_UBP'!E51/'A2)Einfluss Gütergruppen%-Hilfe'!$D$15</f>
        <v>5.6655746017991713E-17</v>
      </c>
      <c r="F51" s="25">
        <f>'A1) Einfluss Gütergruppen_UBP'!F51/'A2)Einfluss Gütergruppen%-Hilfe'!$D$15</f>
        <v>6.5675255690574802E-3</v>
      </c>
      <c r="G51" s="25">
        <f>'A1) Einfluss Gütergruppen_UBP'!G51/'A2)Einfluss Gütergruppen%-Hilfe'!$D$15</f>
        <v>3.9361160825320019E-6</v>
      </c>
      <c r="H51" s="25">
        <f>'A1) Einfluss Gütergruppen_UBP'!H51/'A2)Einfluss Gütergruppen%-Hilfe'!$D$15</f>
        <v>1.0164801251130326E-4</v>
      </c>
      <c r="I51" s="25">
        <f>'A1) Einfluss Gütergruppen_UBP'!I51/'A2)Einfluss Gütergruppen%-Hilfe'!$D$15</f>
        <v>1.7338661495324085E-5</v>
      </c>
      <c r="J51" s="25">
        <f>'A1) Einfluss Gütergruppen_UBP'!J51/'A2)Einfluss Gütergruppen%-Hilfe'!$D$15</f>
        <v>3.0610563972681176E-4</v>
      </c>
      <c r="K51" s="25">
        <f>'A1) Einfluss Gütergruppen_UBP'!K51/'A2)Einfluss Gütergruppen%-Hilfe'!$D$15</f>
        <v>1.2234142288364952E-5</v>
      </c>
      <c r="L51" s="25">
        <f>'A1) Einfluss Gütergruppen_UBP'!L51/'A2)Einfluss Gütergruppen%-Hilfe'!$D$15</f>
        <v>2.8613078525692461E-6</v>
      </c>
      <c r="M51" s="25">
        <f>'A1) Einfluss Gütergruppen_UBP'!M51/'A2)Einfluss Gütergruppen%-Hilfe'!$D$15</f>
        <v>2.5764059125089666E-4</v>
      </c>
      <c r="N51" s="25">
        <f>'A1) Einfluss Gütergruppen_UBP'!N51/'A2)Einfluss Gütergruppen%-Hilfe'!$D$15</f>
        <v>8.3443822868312599E-5</v>
      </c>
      <c r="O51" s="25">
        <f>'A1) Einfluss Gütergruppen_UBP'!O51/'A2)Einfluss Gütergruppen%-Hilfe'!$D$15</f>
        <v>6.6670520633424577E-4</v>
      </c>
      <c r="P51" s="25">
        <f>'A1) Einfluss Gütergruppen_UBP'!P51/'A2)Einfluss Gütergruppen%-Hilfe'!$D$15</f>
        <v>2.7758869589707016E-5</v>
      </c>
      <c r="Q51" s="25">
        <f>'A1) Einfluss Gütergruppen_UBP'!Q51/'A2)Einfluss Gütergruppen%-Hilfe'!$D$15</f>
        <v>6.6851777340987614E-5</v>
      </c>
    </row>
    <row r="52" spans="1:17" x14ac:dyDescent="0.2">
      <c r="A52">
        <v>35</v>
      </c>
      <c r="B52" t="s">
        <v>58</v>
      </c>
      <c r="C52" t="s">
        <v>784</v>
      </c>
      <c r="D52" s="25">
        <f>'A1) Einfluss Gütergruppen_UBP'!D52/'A2)Einfluss Gütergruppen%-Hilfe'!$D$15</f>
        <v>8.0940341164460403E-3</v>
      </c>
      <c r="E52" s="25">
        <f>'A1) Einfluss Gütergruppen_UBP'!E52/'A2)Einfluss Gütergruppen%-Hilfe'!$D$15</f>
        <v>5.6515988586506851E-17</v>
      </c>
      <c r="F52" s="25">
        <f>'A1) Einfluss Gütergruppen_UBP'!F52/'A2)Einfluss Gütergruppen%-Hilfe'!$D$15</f>
        <v>3.2202550283419971E-4</v>
      </c>
      <c r="G52" s="25">
        <f>'A1) Einfluss Gütergruppen_UBP'!G52/'A2)Einfluss Gütergruppen%-Hilfe'!$D$15</f>
        <v>3.6876213533409552E-5</v>
      </c>
      <c r="H52" s="25">
        <f>'A1) Einfluss Gütergruppen_UBP'!H52/'A2)Einfluss Gütergruppen%-Hilfe'!$D$15</f>
        <v>4.5958642153696511E-4</v>
      </c>
      <c r="I52" s="25">
        <f>'A1) Einfluss Gütergruppen_UBP'!I52/'A2)Einfluss Gütergruppen%-Hilfe'!$D$15</f>
        <v>5.3288712271174071E-5</v>
      </c>
      <c r="J52" s="25">
        <f>'A1) Einfluss Gütergruppen_UBP'!J52/'A2)Einfluss Gütergruppen%-Hilfe'!$D$15</f>
        <v>4.2492924467444243E-4</v>
      </c>
      <c r="K52" s="25">
        <f>'A1) Einfluss Gütergruppen_UBP'!K52/'A2)Einfluss Gütergruppen%-Hilfe'!$D$15</f>
        <v>3.7473039524206315E-3</v>
      </c>
      <c r="L52" s="25">
        <f>'A1) Einfluss Gütergruppen_UBP'!L52/'A2)Einfluss Gütergruppen%-Hilfe'!$D$15</f>
        <v>3.6159692571240419E-5</v>
      </c>
      <c r="M52" s="25">
        <f>'A1) Einfluss Gütergruppen_UBP'!M52/'A2)Einfluss Gütergruppen%-Hilfe'!$D$15</f>
        <v>2.5322679315552712E-3</v>
      </c>
      <c r="N52" s="25">
        <f>'A1) Einfluss Gütergruppen_UBP'!N52/'A2)Einfluss Gütergruppen%-Hilfe'!$D$15</f>
        <v>1.0452669539218095E-4</v>
      </c>
      <c r="O52" s="25">
        <f>'A1) Einfluss Gütergruppen_UBP'!O52/'A2)Einfluss Gütergruppen%-Hilfe'!$D$15</f>
        <v>1.3887038748887354E-4</v>
      </c>
      <c r="P52" s="25">
        <f>'A1) Einfluss Gütergruppen_UBP'!P52/'A2)Einfluss Gütergruppen%-Hilfe'!$D$15</f>
        <v>1.1952384849120189E-4</v>
      </c>
      <c r="Q52" s="25">
        <f>'A1) Einfluss Gütergruppen_UBP'!Q52/'A2)Einfluss Gütergruppen%-Hilfe'!$D$15</f>
        <v>1.1867551367647553E-4</v>
      </c>
    </row>
    <row r="53" spans="1:17" x14ac:dyDescent="0.2">
      <c r="A53">
        <v>36</v>
      </c>
      <c r="B53" t="s">
        <v>108</v>
      </c>
      <c r="C53" t="s">
        <v>784</v>
      </c>
      <c r="D53" s="25">
        <f>'A1) Einfluss Gütergruppen_UBP'!D53/'A2)Einfluss Gütergruppen%-Hilfe'!$D$15</f>
        <v>7.9557257779121014E-3</v>
      </c>
      <c r="E53" s="25">
        <f>'A1) Einfluss Gütergruppen_UBP'!E53/'A2)Einfluss Gütergruppen%-Hilfe'!$D$15</f>
        <v>5.5550260944450037E-17</v>
      </c>
      <c r="F53" s="25">
        <f>'A1) Einfluss Gütergruppen_UBP'!F53/'A2)Einfluss Gütergruppen%-Hilfe'!$D$15</f>
        <v>7.5112221218566369E-4</v>
      </c>
      <c r="G53" s="25">
        <f>'A1) Einfluss Gütergruppen_UBP'!G53/'A2)Einfluss Gütergruppen%-Hilfe'!$D$15</f>
        <v>2.9199677794643602E-5</v>
      </c>
      <c r="H53" s="25">
        <f>'A1) Einfluss Gütergruppen_UBP'!H53/'A2)Einfluss Gütergruppen%-Hilfe'!$D$15</f>
        <v>4.2134225706751682E-3</v>
      </c>
      <c r="I53" s="25">
        <f>'A1) Einfluss Gütergruppen_UBP'!I53/'A2)Einfluss Gütergruppen%-Hilfe'!$D$15</f>
        <v>4.5690867673764347E-4</v>
      </c>
      <c r="J53" s="25">
        <f>'A1) Einfluss Gütergruppen_UBP'!J53/'A2)Einfluss Gütergruppen%-Hilfe'!$D$15</f>
        <v>4.0503571510811827E-4</v>
      </c>
      <c r="K53" s="25">
        <f>'A1) Einfluss Gütergruppen_UBP'!K53/'A2)Einfluss Gütergruppen%-Hilfe'!$D$15</f>
        <v>2.045912420518692E-4</v>
      </c>
      <c r="L53" s="25">
        <f>'A1) Einfluss Gütergruppen_UBP'!L53/'A2)Einfluss Gütergruppen%-Hilfe'!$D$15</f>
        <v>5.8182304335549322E-5</v>
      </c>
      <c r="M53" s="25">
        <f>'A1) Einfluss Gütergruppen_UBP'!M53/'A2)Einfluss Gütergruppen%-Hilfe'!$D$15</f>
        <v>4.3079102104917594E-4</v>
      </c>
      <c r="N53" s="25">
        <f>'A1) Einfluss Gütergruppen_UBP'!N53/'A2)Einfluss Gütergruppen%-Hilfe'!$D$15</f>
        <v>3.2483064181245731E-4</v>
      </c>
      <c r="O53" s="25">
        <f>'A1) Einfluss Gütergruppen_UBP'!O53/'A2)Einfluss Gütergruppen%-Hilfe'!$D$15</f>
        <v>2.836272568664598E-4</v>
      </c>
      <c r="P53" s="25">
        <f>'A1) Einfluss Gütergruppen_UBP'!P53/'A2)Einfluss Gütergruppen%-Hilfe'!$D$15</f>
        <v>1.3649836068551117E-4</v>
      </c>
      <c r="Q53" s="25">
        <f>'A1) Einfluss Gütergruppen_UBP'!Q53/'A2)Einfluss Gütergruppen%-Hilfe'!$D$15</f>
        <v>6.6151609860981586E-4</v>
      </c>
    </row>
    <row r="54" spans="1:17" x14ac:dyDescent="0.2">
      <c r="A54">
        <v>37</v>
      </c>
      <c r="B54" t="s">
        <v>153</v>
      </c>
      <c r="C54" t="s">
        <v>784</v>
      </c>
      <c r="D54" s="25">
        <f>'A1) Einfluss Gütergruppen_UBP'!D54/'A2)Einfluss Gütergruppen%-Hilfe'!$D$15</f>
        <v>7.5939492585692181E-3</v>
      </c>
      <c r="E54" s="25">
        <f>'A1) Einfluss Gütergruppen_UBP'!E54/'A2)Einfluss Gütergruppen%-Hilfe'!$D$15</f>
        <v>5.3024183423167465E-17</v>
      </c>
      <c r="F54" s="25">
        <f>'A1) Einfluss Gütergruppen_UBP'!F54/'A2)Einfluss Gütergruppen%-Hilfe'!$D$15</f>
        <v>5.9765690392980385E-4</v>
      </c>
      <c r="G54" s="25">
        <f>'A1) Einfluss Gütergruppen_UBP'!G54/'A2)Einfluss Gütergruppen%-Hilfe'!$D$15</f>
        <v>4.5996770171392249E-5</v>
      </c>
      <c r="H54" s="25">
        <f>'A1) Einfluss Gütergruppen_UBP'!H54/'A2)Einfluss Gütergruppen%-Hilfe'!$D$15</f>
        <v>8.6975746833332815E-4</v>
      </c>
      <c r="I54" s="25">
        <f>'A1) Einfluss Gütergruppen_UBP'!I54/'A2)Einfluss Gütergruppen%-Hilfe'!$D$15</f>
        <v>5.2448571288165832E-4</v>
      </c>
      <c r="J54" s="25">
        <f>'A1) Einfluss Gütergruppen_UBP'!J54/'A2)Einfluss Gütergruppen%-Hilfe'!$D$15</f>
        <v>2.8956610856301535E-3</v>
      </c>
      <c r="K54" s="25">
        <f>'A1) Einfluss Gütergruppen_UBP'!K54/'A2)Einfluss Gütergruppen%-Hilfe'!$D$15</f>
        <v>1.3129223137273451E-4</v>
      </c>
      <c r="L54" s="25">
        <f>'A1) Einfluss Gütergruppen_UBP'!L54/'A2)Einfluss Gütergruppen%-Hilfe'!$D$15</f>
        <v>4.6479872253846781E-5</v>
      </c>
      <c r="M54" s="25">
        <f>'A1) Einfluss Gütergruppen_UBP'!M54/'A2)Einfluss Gütergruppen%-Hilfe'!$D$15</f>
        <v>6.9827785757163076E-4</v>
      </c>
      <c r="N54" s="25">
        <f>'A1) Einfluss Gütergruppen_UBP'!N54/'A2)Einfluss Gütergruppen%-Hilfe'!$D$15</f>
        <v>1.7046602902147891E-4</v>
      </c>
      <c r="O54" s="25">
        <f>'A1) Einfluss Gütergruppen_UBP'!O54/'A2)Einfluss Gütergruppen%-Hilfe'!$D$15</f>
        <v>1.8306444905766964E-4</v>
      </c>
      <c r="P54" s="25">
        <f>'A1) Einfluss Gütergruppen_UBP'!P54/'A2)Einfluss Gütergruppen%-Hilfe'!$D$15</f>
        <v>1.1525722035911057E-3</v>
      </c>
      <c r="Q54" s="25">
        <f>'A1) Einfluss Gütergruppen_UBP'!Q54/'A2)Einfluss Gütergruppen%-Hilfe'!$D$15</f>
        <v>2.7823867475442864E-4</v>
      </c>
    </row>
    <row r="55" spans="1:17" x14ac:dyDescent="0.2">
      <c r="A55">
        <v>38</v>
      </c>
      <c r="B55" t="s">
        <v>141</v>
      </c>
      <c r="C55" t="s">
        <v>784</v>
      </c>
      <c r="D55" s="25">
        <f>'A1) Einfluss Gütergruppen_UBP'!D55/'A2)Einfluss Gütergruppen%-Hilfe'!$D$15</f>
        <v>7.1000317745332098E-3</v>
      </c>
      <c r="E55" s="25">
        <f>'A1) Einfluss Gütergruppen_UBP'!E55/'A2)Einfluss Gütergruppen%-Hilfe'!$D$15</f>
        <v>4.9575441486963238E-17</v>
      </c>
      <c r="F55" s="25">
        <f>'A1) Einfluss Gütergruppen_UBP'!F55/'A2)Einfluss Gütergruppen%-Hilfe'!$D$15</f>
        <v>5.8328001625784819E-3</v>
      </c>
      <c r="G55" s="25">
        <f>'A1) Einfluss Gütergruppen_UBP'!G55/'A2)Einfluss Gütergruppen%-Hilfe'!$D$15</f>
        <v>3.2513020032791116E-6</v>
      </c>
      <c r="H55" s="25">
        <f>'A1) Einfluss Gütergruppen_UBP'!H55/'A2)Einfluss Gütergruppen%-Hilfe'!$D$15</f>
        <v>2.2712295950789935E-5</v>
      </c>
      <c r="I55" s="25">
        <f>'A1) Einfluss Gütergruppen_UBP'!I55/'A2)Einfluss Gütergruppen%-Hilfe'!$D$15</f>
        <v>4.5630613715940193E-6</v>
      </c>
      <c r="J55" s="25">
        <f>'A1) Einfluss Gütergruppen_UBP'!J55/'A2)Einfluss Gütergruppen%-Hilfe'!$D$15</f>
        <v>2.940730098039362E-4</v>
      </c>
      <c r="K55" s="25">
        <f>'A1) Einfluss Gütergruppen_UBP'!K55/'A2)Einfluss Gütergruppen%-Hilfe'!$D$15</f>
        <v>9.6477644070976285E-6</v>
      </c>
      <c r="L55" s="25">
        <f>'A1) Einfluss Gütergruppen_UBP'!L55/'A2)Einfluss Gütergruppen%-Hilfe'!$D$15</f>
        <v>2.3232064545144492E-6</v>
      </c>
      <c r="M55" s="25">
        <f>'A1) Einfluss Gütergruppen_UBP'!M55/'A2)Einfluss Gütergruppen%-Hilfe'!$D$15</f>
        <v>1.7603011501646308E-4</v>
      </c>
      <c r="N55" s="25">
        <f>'A1) Einfluss Gütergruppen_UBP'!N55/'A2)Einfluss Gütergruppen%-Hilfe'!$D$15</f>
        <v>7.7028416383525405E-5</v>
      </c>
      <c r="O55" s="25">
        <f>'A1) Einfluss Gütergruppen_UBP'!O55/'A2)Einfluss Gütergruppen%-Hilfe'!$D$15</f>
        <v>6.1468163163970501E-4</v>
      </c>
      <c r="P55" s="25">
        <f>'A1) Einfluss Gütergruppen_UBP'!P55/'A2)Einfluss Gütergruppen%-Hilfe'!$D$15</f>
        <v>2.0854063701138715E-5</v>
      </c>
      <c r="Q55" s="25">
        <f>'A1) Einfluss Gütergruppen_UBP'!Q55/'A2)Einfluss Gütergruppen%-Hilfe'!$D$15</f>
        <v>4.2066745222689215E-5</v>
      </c>
    </row>
    <row r="56" spans="1:17" x14ac:dyDescent="0.2">
      <c r="A56">
        <v>39</v>
      </c>
      <c r="B56" t="s">
        <v>19</v>
      </c>
      <c r="C56" t="s">
        <v>784</v>
      </c>
      <c r="D56" s="25">
        <f>'A1) Einfluss Gütergruppen_UBP'!D56/'A2)Einfluss Gütergruppen%-Hilfe'!$D$15</f>
        <v>6.3693603177710821E-3</v>
      </c>
      <c r="E56" s="25">
        <f>'A1) Einfluss Gütergruppen_UBP'!E56/'A2)Einfluss Gütergruppen%-Hilfe'!$D$15</f>
        <v>4.4473582621932092E-17</v>
      </c>
      <c r="F56" s="25">
        <f>'A1) Einfluss Gütergruppen_UBP'!F56/'A2)Einfluss Gütergruppen%-Hilfe'!$D$15</f>
        <v>5.2325187832772497E-3</v>
      </c>
      <c r="G56" s="25">
        <f>'A1) Einfluss Gütergruppen_UBP'!G56/'A2)Einfluss Gütergruppen%-Hilfe'!$D$15</f>
        <v>2.9167355551285236E-6</v>
      </c>
      <c r="H56" s="25">
        <f>'A1) Einfluss Gütergruppen_UBP'!H56/'A2)Einfluss Gütergruppen%-Hilfe'!$D$15</f>
        <v>2.0391374855542079E-5</v>
      </c>
      <c r="I56" s="25">
        <f>'A1) Einfluss Gütergruppen_UBP'!I56/'A2)Einfluss Gütergruppen%-Hilfe'!$D$15</f>
        <v>4.0960926736372835E-6</v>
      </c>
      <c r="J56" s="25">
        <f>'A1) Einfluss Gütergruppen_UBP'!J56/'A2)Einfluss Gütergruppen%-Hilfe'!$D$15</f>
        <v>2.6380264452823628E-4</v>
      </c>
      <c r="K56" s="25">
        <f>'A1) Einfluss Gütergruppen_UBP'!K56/'A2)Einfluss Gütergruppen%-Hilfe'!$D$15</f>
        <v>8.6551472856610633E-6</v>
      </c>
      <c r="L56" s="25">
        <f>'A1) Einfluss Gütergruppen_UBP'!L56/'A2)Einfluss Gütergruppen%-Hilfe'!$D$15</f>
        <v>2.0841643657073264E-6</v>
      </c>
      <c r="M56" s="25">
        <f>'A1) Einfluss Gütergruppen_UBP'!M56/'A2)Einfluss Gütergruppen%-Hilfe'!$D$15</f>
        <v>1.5792846974752977E-4</v>
      </c>
      <c r="N56" s="25">
        <f>'A1) Einfluss Gütergruppen_UBP'!N56/'A2)Einfluss Gütergruppen%-Hilfe'!$D$15</f>
        <v>6.910014158053309E-5</v>
      </c>
      <c r="O56" s="25">
        <f>'A1) Einfluss Gütergruppen_UBP'!O56/'A2)Einfluss Gütergruppen%-Hilfe'!$D$15</f>
        <v>5.5141700022651532E-4</v>
      </c>
      <c r="P56" s="25">
        <f>'A1) Einfluss Gütergruppen_UBP'!P56/'A2)Einfluss Gütergruppen%-Hilfe'!$D$15</f>
        <v>1.8708883785482258E-5</v>
      </c>
      <c r="Q56" s="25">
        <f>'A1) Einfluss Gütergruppen_UBP'!Q56/'A2)Einfluss Gütergruppen%-Hilfe'!$D$15</f>
        <v>3.7740879889857665E-5</v>
      </c>
    </row>
    <row r="57" spans="1:17" x14ac:dyDescent="0.2">
      <c r="A57">
        <v>40</v>
      </c>
      <c r="B57" t="s">
        <v>62</v>
      </c>
      <c r="C57" t="s">
        <v>784</v>
      </c>
      <c r="D57" s="25">
        <f>'A1) Einfluss Gütergruppen_UBP'!D57/'A2)Einfluss Gütergruppen%-Hilfe'!$D$15</f>
        <v>5.9911722321431141E-3</v>
      </c>
      <c r="E57" s="25">
        <f>'A1) Einfluss Gütergruppen_UBP'!E57/'A2)Einfluss Gütergruppen%-Hilfe'!$D$15</f>
        <v>4.1832912565022581E-17</v>
      </c>
      <c r="F57" s="25">
        <f>'A1) Einfluss Gütergruppen_UBP'!F57/'A2)Einfluss Gütergruppen%-Hilfe'!$D$15</f>
        <v>4.4502672159916389E-4</v>
      </c>
      <c r="G57" s="25">
        <f>'A1) Einfluss Gütergruppen_UBP'!G57/'A2)Einfluss Gütergruppen%-Hilfe'!$D$15</f>
        <v>3.6901923446632046E-5</v>
      </c>
      <c r="H57" s="25">
        <f>'A1) Einfluss Gütergruppen_UBP'!H57/'A2)Einfluss Gütergruppen%-Hilfe'!$D$15</f>
        <v>1.9001794887558187E-3</v>
      </c>
      <c r="I57" s="25">
        <f>'A1) Einfluss Gütergruppen_UBP'!I57/'A2)Einfluss Gütergruppen%-Hilfe'!$D$15</f>
        <v>8.1548045355490386E-5</v>
      </c>
      <c r="J57" s="25">
        <f>'A1) Einfluss Gütergruppen_UBP'!J57/'A2)Einfluss Gütergruppen%-Hilfe'!$D$15</f>
        <v>3.2986881634230482E-4</v>
      </c>
      <c r="K57" s="25">
        <f>'A1) Einfluss Gütergruppen_UBP'!K57/'A2)Einfluss Gütergruppen%-Hilfe'!$D$15</f>
        <v>1.6779288184408116E-3</v>
      </c>
      <c r="L57" s="25">
        <f>'A1) Einfluss Gütergruppen_UBP'!L57/'A2)Einfluss Gütergruppen%-Hilfe'!$D$15</f>
        <v>5.6332875781583351E-5</v>
      </c>
      <c r="M57" s="25">
        <f>'A1) Einfluss Gütergruppen_UBP'!M57/'A2)Einfluss Gütergruppen%-Hilfe'!$D$15</f>
        <v>4.7029033527707585E-4</v>
      </c>
      <c r="N57" s="25">
        <f>'A1) Einfluss Gütergruppen_UBP'!N57/'A2)Einfluss Gütergruppen%-Hilfe'!$D$15</f>
        <v>2.5493003223005109E-4</v>
      </c>
      <c r="O57" s="25">
        <f>'A1) Einfluss Gütergruppen_UBP'!O57/'A2)Einfluss Gütergruppen%-Hilfe'!$D$15</f>
        <v>2.1848000612124772E-4</v>
      </c>
      <c r="P57" s="25">
        <f>'A1) Einfluss Gütergruppen_UBP'!P57/'A2)Einfluss Gütergruppen%-Hilfe'!$D$15</f>
        <v>1.7816900264042989E-4</v>
      </c>
      <c r="Q57" s="25">
        <f>'A1) Einfluss Gütergruppen_UBP'!Q57/'A2)Einfluss Gütergruppen%-Hilfe'!$D$15</f>
        <v>3.41516166152507E-4</v>
      </c>
    </row>
    <row r="58" spans="1:17" x14ac:dyDescent="0.2">
      <c r="A58">
        <v>41</v>
      </c>
      <c r="B58" t="s">
        <v>35</v>
      </c>
      <c r="C58" t="s">
        <v>784</v>
      </c>
      <c r="D58" s="25">
        <f>'A1) Einfluss Gütergruppen_UBP'!D58/'A2)Einfluss Gütergruppen%-Hilfe'!$D$15</f>
        <v>5.879223988149905E-3</v>
      </c>
      <c r="E58" s="25">
        <f>'A1) Einfluss Gütergruppen_UBP'!E58/'A2)Einfluss Gütergruppen%-Hilfe'!$D$15</f>
        <v>4.1051242313973811E-17</v>
      </c>
      <c r="F58" s="25">
        <f>'A1) Einfluss Gütergruppen_UBP'!F58/'A2)Einfluss Gütergruppen%-Hilfe'!$D$15</f>
        <v>6.9586042248019045E-4</v>
      </c>
      <c r="G58" s="25">
        <f>'A1) Einfluss Gütergruppen_UBP'!G58/'A2)Einfluss Gütergruppen%-Hilfe'!$D$15</f>
        <v>8.8948961559694054E-5</v>
      </c>
      <c r="H58" s="25">
        <f>'A1) Einfluss Gütergruppen_UBP'!H58/'A2)Einfluss Gütergruppen%-Hilfe'!$D$15</f>
        <v>1.2277939544107267E-3</v>
      </c>
      <c r="I58" s="25">
        <f>'A1) Einfluss Gütergruppen_UBP'!I58/'A2)Einfluss Gütergruppen%-Hilfe'!$D$15</f>
        <v>7.5471959046353749E-4</v>
      </c>
      <c r="J58" s="25">
        <f>'A1) Einfluss Gütergruppen_UBP'!J58/'A2)Einfluss Gütergruppen%-Hilfe'!$D$15</f>
        <v>8.4278332653241715E-4</v>
      </c>
      <c r="K58" s="25">
        <f>'A1) Einfluss Gütergruppen_UBP'!K58/'A2)Einfluss Gütergruppen%-Hilfe'!$D$15</f>
        <v>3.0473564758696966E-4</v>
      </c>
      <c r="L58" s="25">
        <f>'A1) Einfluss Gütergruppen_UBP'!L58/'A2)Einfluss Gütergruppen%-Hilfe'!$D$15</f>
        <v>2.3250273071903424E-4</v>
      </c>
      <c r="M58" s="25">
        <f>'A1) Einfluss Gütergruppen_UBP'!M58/'A2)Einfluss Gütergruppen%-Hilfe'!$D$15</f>
        <v>4.2539870129667715E-4</v>
      </c>
      <c r="N58" s="25">
        <f>'A1) Einfluss Gütergruppen_UBP'!N58/'A2)Einfluss Gütergruppen%-Hilfe'!$D$15</f>
        <v>2.5897762773803432E-4</v>
      </c>
      <c r="O58" s="25">
        <f>'A1) Einfluss Gütergruppen_UBP'!O58/'A2)Einfluss Gütergruppen%-Hilfe'!$D$15</f>
        <v>2.1824831988023882E-4</v>
      </c>
      <c r="P58" s="25">
        <f>'A1) Einfluss Gütergruppen_UBP'!P58/'A2)Einfluss Gütergruppen%-Hilfe'!$D$15</f>
        <v>4.4983374549842538E-4</v>
      </c>
      <c r="Q58" s="25">
        <f>'A1) Einfluss Gütergruppen_UBP'!Q58/'A2)Einfluss Gütergruppen%-Hilfe'!$D$15</f>
        <v>3.7942095998396444E-4</v>
      </c>
    </row>
    <row r="59" spans="1:17" x14ac:dyDescent="0.2">
      <c r="A59">
        <v>42</v>
      </c>
      <c r="B59" t="s">
        <v>63</v>
      </c>
      <c r="C59" t="s">
        <v>784</v>
      </c>
      <c r="D59" s="25">
        <f>'A1) Einfluss Gütergruppen_UBP'!D59/'A2)Einfluss Gütergruppen%-Hilfe'!$D$15</f>
        <v>5.3516546059797212E-3</v>
      </c>
      <c r="E59" s="25">
        <f>'A1) Einfluss Gütergruppen_UBP'!E59/'A2)Einfluss Gütergruppen%-Hilfe'!$D$15</f>
        <v>3.7367528512874543E-17</v>
      </c>
      <c r="F59" s="25">
        <f>'A1) Einfluss Gütergruppen_UBP'!F59/'A2)Einfluss Gütergruppen%-Hilfe'!$D$15</f>
        <v>1.727966374919325E-3</v>
      </c>
      <c r="G59" s="25">
        <f>'A1) Einfluss Gütergruppen_UBP'!G59/'A2)Einfluss Gütergruppen%-Hilfe'!$D$15</f>
        <v>5.7032509855254655E-4</v>
      </c>
      <c r="H59" s="25">
        <f>'A1) Einfluss Gütergruppen_UBP'!H59/'A2)Einfluss Gütergruppen%-Hilfe'!$D$15</f>
        <v>4.3462055322815571E-4</v>
      </c>
      <c r="I59" s="25">
        <f>'A1) Einfluss Gütergruppen_UBP'!I59/'A2)Einfluss Gütergruppen%-Hilfe'!$D$15</f>
        <v>4.9934201354341515E-4</v>
      </c>
      <c r="J59" s="25">
        <f>'A1) Einfluss Gütergruppen_UBP'!J59/'A2)Einfluss Gütergruppen%-Hilfe'!$D$15</f>
        <v>5.2730594271866663E-4</v>
      </c>
      <c r="K59" s="25">
        <f>'A1) Einfluss Gütergruppen_UBP'!K59/'A2)Einfluss Gütergruppen%-Hilfe'!$D$15</f>
        <v>2.6383875657889515E-4</v>
      </c>
      <c r="L59" s="25">
        <f>'A1) Einfluss Gütergruppen_UBP'!L59/'A2)Einfluss Gütergruppen%-Hilfe'!$D$15</f>
        <v>6.2457193095915398E-5</v>
      </c>
      <c r="M59" s="25">
        <f>'A1) Einfluss Gütergruppen_UBP'!M59/'A2)Einfluss Gütergruppen%-Hilfe'!$D$15</f>
        <v>5.9914044757532203E-4</v>
      </c>
      <c r="N59" s="25">
        <f>'A1) Einfluss Gütergruppen_UBP'!N59/'A2)Einfluss Gütergruppen%-Hilfe'!$D$15</f>
        <v>7.8583108380347926E-5</v>
      </c>
      <c r="O59" s="25">
        <f>'A1) Einfluss Gütergruppen_UBP'!O59/'A2)Einfluss Gütergruppen%-Hilfe'!$D$15</f>
        <v>1.4242523617624027E-4</v>
      </c>
      <c r="P59" s="25">
        <f>'A1) Einfluss Gütergruppen_UBP'!P59/'A2)Einfluss Gütergruppen%-Hilfe'!$D$15</f>
        <v>3.2797319354469173E-4</v>
      </c>
      <c r="Q59" s="25">
        <f>'A1) Einfluss Gütergruppen_UBP'!Q59/'A2)Einfluss Gütergruppen%-Hilfe'!$D$15</f>
        <v>1.17676687666201E-4</v>
      </c>
    </row>
    <row r="60" spans="1:17" x14ac:dyDescent="0.2">
      <c r="A60">
        <v>43</v>
      </c>
      <c r="B60" t="s">
        <v>146</v>
      </c>
      <c r="C60" t="s">
        <v>784</v>
      </c>
      <c r="D60" s="25">
        <f>'A1) Einfluss Gütergruppen_UBP'!D60/'A2)Einfluss Gütergruppen%-Hilfe'!$D$15</f>
        <v>5.3279985361893017E-3</v>
      </c>
      <c r="E60" s="25">
        <f>'A1) Einfluss Gütergruppen_UBP'!E60/'A2)Einfluss Gütergruppen%-Hilfe'!$D$15</f>
        <v>3.7202351772692482E-17</v>
      </c>
      <c r="F60" s="25">
        <f>'A1) Einfluss Gütergruppen_UBP'!F60/'A2)Einfluss Gütergruppen%-Hilfe'!$D$15</f>
        <v>2.586458322479825E-4</v>
      </c>
      <c r="G60" s="25">
        <f>'A1) Einfluss Gütergruppen_UBP'!G60/'A2)Einfluss Gütergruppen%-Hilfe'!$D$15</f>
        <v>4.1994677760271922E-5</v>
      </c>
      <c r="H60" s="25">
        <f>'A1) Einfluss Gütergruppen_UBP'!H60/'A2)Einfluss Gütergruppen%-Hilfe'!$D$15</f>
        <v>2.992789367705361E-3</v>
      </c>
      <c r="I60" s="25">
        <f>'A1) Einfluss Gütergruppen_UBP'!I60/'A2)Einfluss Gütergruppen%-Hilfe'!$D$15</f>
        <v>6.7135764014841735E-5</v>
      </c>
      <c r="J60" s="25">
        <f>'A1) Einfluss Gütergruppen_UBP'!J60/'A2)Einfluss Gütergruppen%-Hilfe'!$D$15</f>
        <v>4.6581186716992712E-4</v>
      </c>
      <c r="K60" s="25">
        <f>'A1) Einfluss Gütergruppen_UBP'!K60/'A2)Einfluss Gütergruppen%-Hilfe'!$D$15</f>
        <v>1.2393758928860648E-4</v>
      </c>
      <c r="L60" s="25">
        <f>'A1) Einfluss Gütergruppen_UBP'!L60/'A2)Einfluss Gütergruppen%-Hilfe'!$D$15</f>
        <v>4.1258433833760634E-5</v>
      </c>
      <c r="M60" s="25">
        <f>'A1) Einfluss Gütergruppen_UBP'!M60/'A2)Einfluss Gütergruppen%-Hilfe'!$D$15</f>
        <v>1.9072561871486213E-4</v>
      </c>
      <c r="N60" s="25">
        <f>'A1) Einfluss Gütergruppen_UBP'!N60/'A2)Einfluss Gütergruppen%-Hilfe'!$D$15</f>
        <v>1.6576863572317791E-4</v>
      </c>
      <c r="O60" s="25">
        <f>'A1) Einfluss Gütergruppen_UBP'!O60/'A2)Einfluss Gütergruppen%-Hilfe'!$D$15</f>
        <v>2.3687342939869693E-4</v>
      </c>
      <c r="P60" s="25">
        <f>'A1) Einfluss Gütergruppen_UBP'!P60/'A2)Einfluss Gütergruppen%-Hilfe'!$D$15</f>
        <v>2.4475966786483922E-4</v>
      </c>
      <c r="Q60" s="25">
        <f>'A1) Einfluss Gütergruppen_UBP'!Q60/'A2)Einfluss Gütergruppen%-Hilfe'!$D$15</f>
        <v>4.9829765246697734E-4</v>
      </c>
    </row>
    <row r="61" spans="1:17" x14ac:dyDescent="0.2">
      <c r="A61">
        <v>44</v>
      </c>
      <c r="B61" t="s">
        <v>55</v>
      </c>
      <c r="C61" t="s">
        <v>784</v>
      </c>
      <c r="D61" s="25">
        <f>'A1) Einfluss Gütergruppen_UBP'!D61/'A2)Einfluss Gütergruppen%-Hilfe'!$D$15</f>
        <v>5.2865465079172513E-3</v>
      </c>
      <c r="E61" s="25">
        <f>'A1) Einfluss Gütergruppen_UBP'!E61/'A2)Einfluss Gütergruppen%-Hilfe'!$D$15</f>
        <v>3.6912916081786423E-17</v>
      </c>
      <c r="F61" s="25">
        <f>'A1) Einfluss Gütergruppen_UBP'!F61/'A2)Einfluss Gütergruppen%-Hilfe'!$D$15</f>
        <v>4.3409170570468097E-3</v>
      </c>
      <c r="G61" s="25">
        <f>'A1) Einfluss Gütergruppen_UBP'!G61/'A2)Einfluss Gütergruppen%-Hilfe'!$D$15</f>
        <v>2.4255056873026769E-6</v>
      </c>
      <c r="H61" s="25">
        <f>'A1) Einfluss Gütergruppen_UBP'!H61/'A2)Einfluss Gütergruppen%-Hilfe'!$D$15</f>
        <v>1.850184146686543E-5</v>
      </c>
      <c r="I61" s="25">
        <f>'A1) Einfluss Gütergruppen_UBP'!I61/'A2)Einfluss Gütergruppen%-Hilfe'!$D$15</f>
        <v>3.6523666432993704E-6</v>
      </c>
      <c r="J61" s="25">
        <f>'A1) Einfluss Gütergruppen_UBP'!J61/'A2)Einfluss Gütergruppen%-Hilfe'!$D$15</f>
        <v>2.1833063773460089E-4</v>
      </c>
      <c r="K61" s="25">
        <f>'A1) Einfluss Gütergruppen_UBP'!K61/'A2)Einfluss Gütergruppen%-Hilfe'!$D$15</f>
        <v>7.2090115666212764E-6</v>
      </c>
      <c r="L61" s="25">
        <f>'A1) Einfluss Gütergruppen_UBP'!L61/'A2)Einfluss Gütergruppen%-Hilfe'!$D$15</f>
        <v>1.7341639773084622E-6</v>
      </c>
      <c r="M61" s="25">
        <f>'A1) Einfluss Gütergruppen_UBP'!M61/'A2)Einfluss Gütergruppen%-Hilfe'!$D$15</f>
        <v>1.3225550013524855E-4</v>
      </c>
      <c r="N61" s="25">
        <f>'A1) Einfluss Gütergruppen_UBP'!N61/'A2)Einfluss Gütergruppen%-Hilfe'!$D$15</f>
        <v>5.7258577876236087E-5</v>
      </c>
      <c r="O61" s="25">
        <f>'A1) Einfluss Gütergruppen_UBP'!O61/'A2)Einfluss Gütergruppen%-Hilfe'!$D$15</f>
        <v>4.5693533939216059E-4</v>
      </c>
      <c r="P61" s="25">
        <f>'A1) Einfluss Gütergruppen_UBP'!P61/'A2)Einfluss Gütergruppen%-Hilfe'!$D$15</f>
        <v>1.5610133199011477E-5</v>
      </c>
      <c r="Q61" s="25">
        <f>'A1) Einfluss Gütergruppen_UBP'!Q61/'A2)Einfluss Gütergruppen%-Hilfe'!$D$15</f>
        <v>3.1716373191787503E-5</v>
      </c>
    </row>
    <row r="62" spans="1:17" x14ac:dyDescent="0.2">
      <c r="A62">
        <v>45</v>
      </c>
      <c r="B62" t="s">
        <v>91</v>
      </c>
      <c r="C62" t="s">
        <v>784</v>
      </c>
      <c r="D62" s="25">
        <f>'A1) Einfluss Gütergruppen_UBP'!D62/'A2)Einfluss Gütergruppen%-Hilfe'!$D$15</f>
        <v>4.9864309561089134E-3</v>
      </c>
      <c r="E62" s="25">
        <f>'A1) Einfluss Gütergruppen_UBP'!E62/'A2)Einfluss Gütergruppen%-Hilfe'!$D$15</f>
        <v>3.4817381660184468E-17</v>
      </c>
      <c r="F62" s="25">
        <f>'A1) Einfluss Gütergruppen_UBP'!F62/'A2)Einfluss Gütergruppen%-Hilfe'!$D$15</f>
        <v>3.9243871382941235E-4</v>
      </c>
      <c r="G62" s="25">
        <f>'A1) Einfluss Gütergruppen_UBP'!G62/'A2)Einfluss Gütergruppen%-Hilfe'!$D$15</f>
        <v>3.0202478377979024E-5</v>
      </c>
      <c r="H62" s="25">
        <f>'A1) Einfluss Gütergruppen_UBP'!H62/'A2)Einfluss Gütergruppen%-Hilfe'!$D$15</f>
        <v>5.7111428226662257E-4</v>
      </c>
      <c r="I62" s="25">
        <f>'A1) Einfluss Gütergruppen_UBP'!I62/'A2)Einfluss Gütergruppen%-Hilfe'!$D$15</f>
        <v>3.4438329184663163E-4</v>
      </c>
      <c r="J62" s="25">
        <f>'A1) Einfluss Gütergruppen_UBP'!J62/'A2)Einfluss Gütergruppen%-Hilfe'!$D$15</f>
        <v>1.901390431188085E-3</v>
      </c>
      <c r="K62" s="25">
        <f>'A1) Einfluss Gütergruppen_UBP'!K62/'A2)Einfluss Gütergruppen%-Hilfe'!$D$15</f>
        <v>8.620979269411807E-5</v>
      </c>
      <c r="L62" s="25">
        <f>'A1) Einfluss Gütergruppen_UBP'!L62/'A2)Einfluss Gütergruppen%-Hilfe'!$D$15</f>
        <v>3.051984552896505E-5</v>
      </c>
      <c r="M62" s="25">
        <f>'A1) Einfluss Gütergruppen_UBP'!M62/'A2)Einfluss Gütergruppen%-Hilfe'!$D$15</f>
        <v>4.5850855832643201E-4</v>
      </c>
      <c r="N62" s="25">
        <f>'A1) Einfluss Gütergruppen_UBP'!N62/'A2)Einfluss Gütergruppen%-Hilfe'!$D$15</f>
        <v>1.1193400855671491E-4</v>
      </c>
      <c r="O62" s="25">
        <f>'A1) Einfluss Gütergruppen_UBP'!O62/'A2)Einfluss Gütergruppen%-Hilfe'!$D$15</f>
        <v>1.2020573183899847E-4</v>
      </c>
      <c r="P62" s="25">
        <f>'A1) Einfluss Gütergruppen_UBP'!P62/'A2)Einfluss Gütergruppen%-Hilfe'!$D$15</f>
        <v>7.5682173195099739E-4</v>
      </c>
      <c r="Q62" s="25">
        <f>'A1) Einfluss Gütergruppen_UBP'!Q62/'A2)Einfluss Gütergruppen%-Hilfe'!$D$15</f>
        <v>1.8270208970395751E-4</v>
      </c>
    </row>
    <row r="63" spans="1:17" x14ac:dyDescent="0.2">
      <c r="A63">
        <v>46</v>
      </c>
      <c r="B63" t="s">
        <v>45</v>
      </c>
      <c r="C63" t="s">
        <v>784</v>
      </c>
      <c r="D63" s="25">
        <f>'A1) Einfluss Gütergruppen_UBP'!D63/'A2)Einfluss Gütergruppen%-Hilfe'!$D$15</f>
        <v>4.8327053401472798E-3</v>
      </c>
      <c r="E63" s="25">
        <f>'A1) Einfluss Gütergruppen_UBP'!E63/'A2)Einfluss Gütergruppen%-Hilfe'!$D$15</f>
        <v>3.3744004030173177E-17</v>
      </c>
      <c r="F63" s="25">
        <f>'A1) Einfluss Gütergruppen_UBP'!F63/'A2)Einfluss Gütergruppen%-Hilfe'!$D$15</f>
        <v>5.6858248082648701E-4</v>
      </c>
      <c r="G63" s="25">
        <f>'A1) Einfluss Gütergruppen_UBP'!G63/'A2)Einfluss Gütergruppen%-Hilfe'!$D$15</f>
        <v>7.6429809561910262E-5</v>
      </c>
      <c r="H63" s="25">
        <f>'A1) Einfluss Gütergruppen_UBP'!H63/'A2)Einfluss Gütergruppen%-Hilfe'!$D$15</f>
        <v>9.9318990604838346E-4</v>
      </c>
      <c r="I63" s="25">
        <f>'A1) Einfluss Gütergruppen_UBP'!I63/'A2)Einfluss Gütergruppen%-Hilfe'!$D$15</f>
        <v>5.9260510467435388E-4</v>
      </c>
      <c r="J63" s="25">
        <f>'A1) Einfluss Gütergruppen_UBP'!J63/'A2)Einfluss Gütergruppen%-Hilfe'!$D$15</f>
        <v>6.7358472154792511E-4</v>
      </c>
      <c r="K63" s="25">
        <f>'A1) Einfluss Gütergruppen_UBP'!K63/'A2)Einfluss Gütergruppen%-Hilfe'!$D$15</f>
        <v>2.4850836929904321E-4</v>
      </c>
      <c r="L63" s="25">
        <f>'A1) Einfluss Gütergruppen_UBP'!L63/'A2)Einfluss Gütergruppen%-Hilfe'!$D$15</f>
        <v>1.8696657108234501E-4</v>
      </c>
      <c r="M63" s="25">
        <f>'A1) Einfluss Gütergruppen_UBP'!M63/'A2)Einfluss Gütergruppen%-Hilfe'!$D$15</f>
        <v>4.201787939081649E-4</v>
      </c>
      <c r="N63" s="25">
        <f>'A1) Einfluss Gütergruppen_UBP'!N63/'A2)Einfluss Gütergruppen%-Hilfe'!$D$15</f>
        <v>2.0899527638384857E-4</v>
      </c>
      <c r="O63" s="25">
        <f>'A1) Einfluss Gütergruppen_UBP'!O63/'A2)Einfluss Gütergruppen%-Hilfe'!$D$15</f>
        <v>1.7619523523577024E-4</v>
      </c>
      <c r="P63" s="25">
        <f>'A1) Einfluss Gütergruppen_UBP'!P63/'A2)Einfluss Gütergruppen%-Hilfe'!$D$15</f>
        <v>3.7731894221738123E-4</v>
      </c>
      <c r="Q63" s="25">
        <f>'A1) Einfluss Gütergruppen_UBP'!Q63/'A2)Einfluss Gütergruppen%-Hilfe'!$D$15</f>
        <v>3.1015012936166469E-4</v>
      </c>
    </row>
    <row r="64" spans="1:17" x14ac:dyDescent="0.2">
      <c r="A64">
        <v>47</v>
      </c>
      <c r="B64" t="s">
        <v>150</v>
      </c>
      <c r="C64" t="s">
        <v>784</v>
      </c>
      <c r="D64" s="25">
        <f>'A1) Einfluss Gütergruppen_UBP'!D64/'A2)Einfluss Gütergruppen%-Hilfe'!$D$15</f>
        <v>4.7101690557084129E-3</v>
      </c>
      <c r="E64" s="25">
        <f>'A1) Einfluss Gütergruppen_UBP'!E64/'A2)Einfluss Gütergruppen%-Hilfe'!$D$15</f>
        <v>3.2888403577648678E-17</v>
      </c>
      <c r="F64" s="25">
        <f>'A1) Einfluss Gütergruppen_UBP'!F64/'A2)Einfluss Gütergruppen%-Hilfe'!$D$15</f>
        <v>7.3246206908511222E-4</v>
      </c>
      <c r="G64" s="25">
        <f>'A1) Einfluss Gütergruppen_UBP'!G64/'A2)Einfluss Gütergruppen%-Hilfe'!$D$15</f>
        <v>7.4140580021841881E-5</v>
      </c>
      <c r="H64" s="25">
        <f>'A1) Einfluss Gütergruppen_UBP'!H64/'A2)Einfluss Gütergruppen%-Hilfe'!$D$15</f>
        <v>5.895119378253737E-4</v>
      </c>
      <c r="I64" s="25">
        <f>'A1) Einfluss Gütergruppen_UBP'!I64/'A2)Einfluss Gütergruppen%-Hilfe'!$D$15</f>
        <v>2.0612239139164052E-4</v>
      </c>
      <c r="J64" s="25">
        <f>'A1) Einfluss Gütergruppen_UBP'!J64/'A2)Einfluss Gütergruppen%-Hilfe'!$D$15</f>
        <v>3.0217941054282209E-4</v>
      </c>
      <c r="K64" s="25">
        <f>'A1) Einfluss Gütergruppen_UBP'!K64/'A2)Einfluss Gütergruppen%-Hilfe'!$D$15</f>
        <v>1.2904332007578772E-4</v>
      </c>
      <c r="L64" s="25">
        <f>'A1) Einfluss Gütergruppen_UBP'!L64/'A2)Einfluss Gütergruppen%-Hilfe'!$D$15</f>
        <v>5.8471836566660369E-5</v>
      </c>
      <c r="M64" s="25">
        <f>'A1) Einfluss Gütergruppen_UBP'!M64/'A2)Einfluss Gütergruppen%-Hilfe'!$D$15</f>
        <v>9.3083685959904547E-4</v>
      </c>
      <c r="N64" s="25">
        <f>'A1) Einfluss Gütergruppen_UBP'!N64/'A2)Einfluss Gütergruppen%-Hilfe'!$D$15</f>
        <v>1.3058925802715167E-4</v>
      </c>
      <c r="O64" s="25">
        <f>'A1) Einfluss Gütergruppen_UBP'!O64/'A2)Einfluss Gütergruppen%-Hilfe'!$D$15</f>
        <v>1.4274698550879959E-4</v>
      </c>
      <c r="P64" s="25">
        <f>'A1) Einfluss Gütergruppen_UBP'!P64/'A2)Einfluss Gütergruppen%-Hilfe'!$D$15</f>
        <v>1.1556208876275025E-3</v>
      </c>
      <c r="Q64" s="25">
        <f>'A1) Einfluss Gütergruppen_UBP'!Q64/'A2)Einfluss Gütergruppen%-Hilfe'!$D$15</f>
        <v>2.5844351943667452E-4</v>
      </c>
    </row>
    <row r="65" spans="1:17" x14ac:dyDescent="0.2">
      <c r="A65">
        <v>48</v>
      </c>
      <c r="B65" t="s">
        <v>2</v>
      </c>
      <c r="C65" t="s">
        <v>784</v>
      </c>
      <c r="D65" s="25">
        <f>'A1) Einfluss Gütergruppen_UBP'!D65/'A2)Einfluss Gütergruppen%-Hilfe'!$D$15</f>
        <v>4.6100987389799258E-3</v>
      </c>
      <c r="E65" s="25">
        <f>'A1) Einfluss Gütergruppen_UBP'!E65/'A2)Einfluss Gütergruppen%-Hilfe'!$D$15</f>
        <v>3.2189670066434053E-17</v>
      </c>
      <c r="F65" s="25">
        <f>'A1) Einfluss Gütergruppen_UBP'!F65/'A2)Einfluss Gütergruppen%-Hilfe'!$D$15</f>
        <v>3.7914059008214186E-3</v>
      </c>
      <c r="G65" s="25">
        <f>'A1) Einfluss Gütergruppen_UBP'!G65/'A2)Einfluss Gütergruppen%-Hilfe'!$D$15</f>
        <v>2.1004788695390962E-6</v>
      </c>
      <c r="H65" s="25">
        <f>'A1) Einfluss Gütergruppen_UBP'!H65/'A2)Einfluss Gütergruppen%-Hilfe'!$D$15</f>
        <v>1.4673252693399078E-5</v>
      </c>
      <c r="I65" s="25">
        <f>'A1) Einfluss Gütergruppen_UBP'!I65/'A2)Einfluss Gütergruppen%-Hilfe'!$D$15</f>
        <v>2.9479350837146265E-6</v>
      </c>
      <c r="J65" s="25">
        <f>'A1) Einfluss Gütergruppen_UBP'!J65/'A2)Einfluss Gütergruppen%-Hilfe'!$D$15</f>
        <v>1.8998551573354982E-4</v>
      </c>
      <c r="K65" s="25">
        <f>'A1) Einfluss Gütergruppen_UBP'!K65/'A2)Einfluss Gütergruppen%-Hilfe'!$D$15</f>
        <v>6.2329681771143981E-6</v>
      </c>
      <c r="L65" s="25">
        <f>'A1) Einfluss Gütergruppen_UBP'!L65/'A2)Einfluss Gütergruppen%-Hilfe'!$D$15</f>
        <v>1.5008809050482878E-6</v>
      </c>
      <c r="M65" s="25">
        <f>'A1) Einfluss Gütergruppen_UBP'!M65/'A2)Einfluss Gütergruppen%-Hilfe'!$D$15</f>
        <v>1.1372311162678393E-4</v>
      </c>
      <c r="N65" s="25">
        <f>'A1) Einfluss Gütergruppen_UBP'!N65/'A2)Einfluss Gütergruppen%-Hilfe'!$D$15</f>
        <v>4.9764379883952291E-5</v>
      </c>
      <c r="O65" s="25">
        <f>'A1) Einfluss Gütergruppen_UBP'!O65/'A2)Einfluss Gütergruppen%-Hilfe'!$D$15</f>
        <v>3.97105090461519E-4</v>
      </c>
      <c r="P65" s="25">
        <f>'A1) Einfluss Gütergruppen_UBP'!P65/'A2)Einfluss Gütergruppen%-Hilfe'!$D$15</f>
        <v>1.347278092599481E-5</v>
      </c>
      <c r="Q65" s="25">
        <f>'A1) Einfluss Gütergruppen_UBP'!Q65/'A2)Einfluss Gütergruppen%-Hilfe'!$D$15</f>
        <v>2.7186443797891811E-5</v>
      </c>
    </row>
    <row r="66" spans="1:17" x14ac:dyDescent="0.2">
      <c r="A66">
        <v>49</v>
      </c>
      <c r="B66" t="s">
        <v>83</v>
      </c>
      <c r="C66" t="s">
        <v>784</v>
      </c>
      <c r="D66" s="25">
        <f>'A1) Einfluss Gütergruppen_UBP'!D66/'A2)Einfluss Gütergruppen%-Hilfe'!$D$15</f>
        <v>4.6092786693822281E-3</v>
      </c>
      <c r="E66" s="25">
        <f>'A1) Einfluss Gütergruppen_UBP'!E66/'A2)Einfluss Gütergruppen%-Hilfe'!$D$15</f>
        <v>3.2183943991728057E-17</v>
      </c>
      <c r="F66" s="25">
        <f>'A1) Einfluss Gütergruppen_UBP'!F66/'A2)Einfluss Gütergruppen%-Hilfe'!$D$15</f>
        <v>9.8379773258817045E-5</v>
      </c>
      <c r="G66" s="25">
        <f>'A1) Einfluss Gütergruppen_UBP'!G66/'A2)Einfluss Gütergruppen%-Hilfe'!$D$15</f>
        <v>1.605173230325116E-5</v>
      </c>
      <c r="H66" s="25">
        <f>'A1) Einfluss Gütergruppen_UBP'!H66/'A2)Einfluss Gütergruppen%-Hilfe'!$D$15</f>
        <v>1.5561992716982533E-4</v>
      </c>
      <c r="I66" s="25">
        <f>'A1) Einfluss Gütergruppen_UBP'!I66/'A2)Einfluss Gütergruppen%-Hilfe'!$D$15</f>
        <v>2.0285471956701442E-5</v>
      </c>
      <c r="J66" s="25">
        <f>'A1) Einfluss Gütergruppen_UBP'!J66/'A2)Einfluss Gütergruppen%-Hilfe'!$D$15</f>
        <v>8.1336062375822195E-5</v>
      </c>
      <c r="K66" s="25">
        <f>'A1) Einfluss Gütergruppen_UBP'!K66/'A2)Einfluss Gütergruppen%-Hilfe'!$D$15</f>
        <v>5.6138343559494042E-5</v>
      </c>
      <c r="L66" s="25">
        <f>'A1) Einfluss Gütergruppen_UBP'!L66/'A2)Einfluss Gütergruppen%-Hilfe'!$D$15</f>
        <v>1.0098636523939626E-5</v>
      </c>
      <c r="M66" s="25">
        <f>'A1) Einfluss Gütergruppen_UBP'!M66/'A2)Einfluss Gütergruppen%-Hilfe'!$D$15</f>
        <v>5.9718411274420471E-5</v>
      </c>
      <c r="N66" s="25">
        <f>'A1) Einfluss Gütergruppen_UBP'!N66/'A2)Einfluss Gütergruppen%-Hilfe'!$D$15</f>
        <v>2.3520593341112843E-5</v>
      </c>
      <c r="O66" s="25">
        <f>'A1) Einfluss Gütergruppen_UBP'!O66/'A2)Einfluss Gütergruppen%-Hilfe'!$D$15</f>
        <v>3.7426361427018106E-5</v>
      </c>
      <c r="P66" s="25">
        <f>'A1) Einfluss Gütergruppen_UBP'!P66/'A2)Einfluss Gütergruppen%-Hilfe'!$D$15</f>
        <v>3.9922001424176762E-3</v>
      </c>
      <c r="Q66" s="25">
        <f>'A1) Einfluss Gütergruppen_UBP'!Q66/'A2)Einfluss Gütergruppen%-Hilfe'!$D$15</f>
        <v>5.8503213774148908E-5</v>
      </c>
    </row>
    <row r="67" spans="1:17" x14ac:dyDescent="0.2">
      <c r="A67">
        <v>50</v>
      </c>
      <c r="B67" t="s">
        <v>115</v>
      </c>
      <c r="C67" t="s">
        <v>784</v>
      </c>
      <c r="D67" s="25">
        <f>'A1) Einfluss Gütergruppen_UBP'!D67/'A2)Einfluss Gütergruppen%-Hilfe'!$D$15</f>
        <v>4.3530970386819702E-3</v>
      </c>
      <c r="E67" s="25">
        <f>'A1) Einfluss Gütergruppen_UBP'!E67/'A2)Einfluss Gütergruppen%-Hilfe'!$D$15</f>
        <v>3.0395174892360131E-17</v>
      </c>
      <c r="F67" s="25">
        <f>'A1) Einfluss Gütergruppen_UBP'!F67/'A2)Einfluss Gütergruppen%-Hilfe'!$D$15</f>
        <v>2.7662009260929099E-4</v>
      </c>
      <c r="G67" s="25">
        <f>'A1) Einfluss Gütergruppen_UBP'!G67/'A2)Einfluss Gütergruppen%-Hilfe'!$D$15</f>
        <v>1.680852334723541E-5</v>
      </c>
      <c r="H67" s="25">
        <f>'A1) Einfluss Gütergruppen_UBP'!H67/'A2)Einfluss Gütergruppen%-Hilfe'!$D$15</f>
        <v>2.2758541412446795E-3</v>
      </c>
      <c r="I67" s="25">
        <f>'A1) Einfluss Gütergruppen_UBP'!I67/'A2)Einfluss Gütergruppen%-Hilfe'!$D$15</f>
        <v>4.7752829762727447E-5</v>
      </c>
      <c r="J67" s="25">
        <f>'A1) Einfluss Gütergruppen_UBP'!J67/'A2)Einfluss Gütergruppen%-Hilfe'!$D$15</f>
        <v>2.6513474896036252E-4</v>
      </c>
      <c r="K67" s="25">
        <f>'A1) Einfluss Gütergruppen_UBP'!K67/'A2)Einfluss Gütergruppen%-Hilfe'!$D$15</f>
        <v>8.8859882479609635E-5</v>
      </c>
      <c r="L67" s="25">
        <f>'A1) Einfluss Gütergruppen_UBP'!L67/'A2)Einfluss Gütergruppen%-Hilfe'!$D$15</f>
        <v>3.0386677171919156E-5</v>
      </c>
      <c r="M67" s="25">
        <f>'A1) Einfluss Gütergruppen_UBP'!M67/'A2)Einfluss Gütergruppen%-Hilfe'!$D$15</f>
        <v>5.6850302668657931E-4</v>
      </c>
      <c r="N67" s="25">
        <f>'A1) Einfluss Gütergruppen_UBP'!N67/'A2)Einfluss Gütergruppen%-Hilfe'!$D$15</f>
        <v>1.9439194955215501E-4</v>
      </c>
      <c r="O67" s="25">
        <f>'A1) Einfluss Gütergruppen_UBP'!O67/'A2)Einfluss Gütergruppen%-Hilfe'!$D$15</f>
        <v>1.34968545067821E-4</v>
      </c>
      <c r="P67" s="25">
        <f>'A1) Einfluss Gütergruppen_UBP'!P67/'A2)Einfluss Gütergruppen%-Hilfe'!$D$15</f>
        <v>1.0895248692899109E-4</v>
      </c>
      <c r="Q67" s="25">
        <f>'A1) Einfluss Gütergruppen_UBP'!Q67/'A2)Einfluss Gütergruppen%-Hilfe'!$D$15</f>
        <v>3.4486413487059842E-4</v>
      </c>
    </row>
    <row r="68" spans="1:17" x14ac:dyDescent="0.2">
      <c r="A68">
        <v>51</v>
      </c>
      <c r="B68" t="s">
        <v>111</v>
      </c>
      <c r="C68" t="s">
        <v>784</v>
      </c>
      <c r="D68" s="25">
        <f>'A1) Einfluss Gütergruppen_UBP'!D68/'A2)Einfluss Gütergruppen%-Hilfe'!$D$15</f>
        <v>4.128962681154532E-3</v>
      </c>
      <c r="E68" s="25">
        <f>'A1) Einfluss Gütergruppen_UBP'!E68/'A2)Einfluss Gütergruppen%-Hilfe'!$D$15</f>
        <v>2.8830173483961483E-17</v>
      </c>
      <c r="F68" s="25">
        <f>'A1) Einfluss Gütergruppen_UBP'!F68/'A2)Einfluss Gütergruppen%-Hilfe'!$D$15</f>
        <v>3.354014272878771E-4</v>
      </c>
      <c r="G68" s="25">
        <f>'A1) Einfluss Gütergruppen_UBP'!G68/'A2)Einfluss Gütergruppen%-Hilfe'!$D$15</f>
        <v>4.4218736227785932E-5</v>
      </c>
      <c r="H68" s="25">
        <f>'A1) Einfluss Gütergruppen_UBP'!H68/'A2)Einfluss Gütergruppen%-Hilfe'!$D$15</f>
        <v>1.6973849024772029E-3</v>
      </c>
      <c r="I68" s="25">
        <f>'A1) Einfluss Gütergruppen_UBP'!I68/'A2)Einfluss Gütergruppen%-Hilfe'!$D$15</f>
        <v>2.7905605238120828E-4</v>
      </c>
      <c r="J68" s="25">
        <f>'A1) Einfluss Gütergruppen_UBP'!J68/'A2)Einfluss Gütergruppen%-Hilfe'!$D$15</f>
        <v>4.2688038928677375E-4</v>
      </c>
      <c r="K68" s="25">
        <f>'A1) Einfluss Gütergruppen_UBP'!K68/'A2)Einfluss Gütergruppen%-Hilfe'!$D$15</f>
        <v>1.9108122001508193E-4</v>
      </c>
      <c r="L68" s="25">
        <f>'A1) Einfluss Gütergruppen_UBP'!L68/'A2)Einfluss Gütergruppen%-Hilfe'!$D$15</f>
        <v>9.4709224468703489E-5</v>
      </c>
      <c r="M68" s="25">
        <f>'A1) Einfluss Gütergruppen_UBP'!M68/'A2)Einfluss Gütergruppen%-Hilfe'!$D$15</f>
        <v>2.2860172452408343E-4</v>
      </c>
      <c r="N68" s="25">
        <f>'A1) Einfluss Gütergruppen_UBP'!N68/'A2)Einfluss Gütergruppen%-Hilfe'!$D$15</f>
        <v>2.0180439948233364E-4</v>
      </c>
      <c r="O68" s="25">
        <f>'A1) Einfluss Gütergruppen_UBP'!O68/'A2)Einfluss Gütergruppen%-Hilfe'!$D$15</f>
        <v>1.2698479063022304E-4</v>
      </c>
      <c r="P68" s="25">
        <f>'A1) Einfluss Gütergruppen_UBP'!P68/'A2)Einfluss Gütergruppen%-Hilfe'!$D$15</f>
        <v>1.6548858259619225E-4</v>
      </c>
      <c r="Q68" s="25">
        <f>'A1) Einfluss Gütergruppen_UBP'!Q68/'A2)Einfluss Gütergruppen%-Hilfe'!$D$15</f>
        <v>3.3735123177705941E-4</v>
      </c>
    </row>
    <row r="69" spans="1:17" x14ac:dyDescent="0.2">
      <c r="A69">
        <v>52</v>
      </c>
      <c r="B69" t="s">
        <v>42</v>
      </c>
      <c r="C69" t="s">
        <v>784</v>
      </c>
      <c r="D69" s="25">
        <f>'A1) Einfluss Gütergruppen_UBP'!D69/'A2)Einfluss Gütergruppen%-Hilfe'!$D$15</f>
        <v>3.6992188078462983E-3</v>
      </c>
      <c r="E69" s="25">
        <f>'A1) Einfluss Gütergruppen_UBP'!E69/'A2)Einfluss Gütergruppen%-Hilfe'!$D$15</f>
        <v>2.5829518990837899E-17</v>
      </c>
      <c r="F69" s="25">
        <f>'A1) Einfluss Gütergruppen_UBP'!F69/'A2)Einfluss Gütergruppen%-Hilfe'!$D$15</f>
        <v>1.5383768617451429E-5</v>
      </c>
      <c r="G69" s="25">
        <f>'A1) Einfluss Gütergruppen_UBP'!G69/'A2)Einfluss Gütergruppen%-Hilfe'!$D$15</f>
        <v>5.55600419928794E-8</v>
      </c>
      <c r="H69" s="25">
        <f>'A1) Einfluss Gütergruppen_UBP'!H69/'A2)Einfluss Gütergruppen%-Hilfe'!$D$15</f>
        <v>1.0268160660591224E-6</v>
      </c>
      <c r="I69" s="25">
        <f>'A1) Einfluss Gütergruppen_UBP'!I69/'A2)Einfluss Gütergruppen%-Hilfe'!$D$15</f>
        <v>1.5990661718640145E-7</v>
      </c>
      <c r="J69" s="25">
        <f>'A1) Einfluss Gütergruppen_UBP'!J69/'A2)Einfluss Gütergruppen%-Hilfe'!$D$15</f>
        <v>3.6190988799063603E-3</v>
      </c>
      <c r="K69" s="25">
        <f>'A1) Einfluss Gütergruppen_UBP'!K69/'A2)Einfluss Gütergruppen%-Hilfe'!$D$15</f>
        <v>1.3589060862096522E-7</v>
      </c>
      <c r="L69" s="25">
        <f>'A1) Einfluss Gütergruppen_UBP'!L69/'A2)Einfluss Gütergruppen%-Hilfe'!$D$15</f>
        <v>1.9739332851934872E-7</v>
      </c>
      <c r="M69" s="25">
        <f>'A1) Einfluss Gütergruppen_UBP'!M69/'A2)Einfluss Gütergruppen%-Hilfe'!$D$15</f>
        <v>1.4896326798108537E-5</v>
      </c>
      <c r="N69" s="25">
        <f>'A1) Einfluss Gütergruppen_UBP'!N69/'A2)Einfluss Gütergruppen%-Hilfe'!$D$15</f>
        <v>1.4459358998655471E-6</v>
      </c>
      <c r="O69" s="25">
        <f>'A1) Einfluss Gütergruppen_UBP'!O69/'A2)Einfluss Gütergruppen%-Hilfe'!$D$15</f>
        <v>1.6697386933910386E-6</v>
      </c>
      <c r="P69" s="25">
        <f>'A1) Einfluss Gütergruppen_UBP'!P69/'A2)Einfluss Gütergruppen%-Hilfe'!$D$15</f>
        <v>4.3961471326593011E-5</v>
      </c>
      <c r="Q69" s="25">
        <f>'A1) Einfluss Gütergruppen_UBP'!Q69/'A2)Einfluss Gütergruppen%-Hilfe'!$D$15</f>
        <v>1.1871199421519352E-6</v>
      </c>
    </row>
    <row r="70" spans="1:17" x14ac:dyDescent="0.2">
      <c r="A70">
        <v>53</v>
      </c>
      <c r="B70" t="s">
        <v>26</v>
      </c>
      <c r="C70" t="s">
        <v>784</v>
      </c>
      <c r="D70" s="25">
        <f>'A1) Einfluss Gütergruppen_UBP'!D70/'A2)Einfluss Gütergruppen%-Hilfe'!$D$15</f>
        <v>3.2996294982699753E-3</v>
      </c>
      <c r="E70" s="25">
        <f>'A1) Einfluss Gütergruppen_UBP'!E70/'A2)Einfluss Gütergruppen%-Hilfe'!$D$15</f>
        <v>2.3039416486399542E-17</v>
      </c>
      <c r="F70" s="25">
        <f>'A1) Einfluss Gütergruppen_UBP'!F70/'A2)Einfluss Gütergruppen%-Hilfe'!$D$15</f>
        <v>2.7895765785019715E-4</v>
      </c>
      <c r="G70" s="25">
        <f>'A1) Einfluss Gütergruppen_UBP'!G70/'A2)Einfluss Gütergruppen%-Hilfe'!$D$15</f>
        <v>4.2004166657675432E-5</v>
      </c>
      <c r="H70" s="25">
        <f>'A1) Einfluss Gütergruppen_UBP'!H70/'A2)Einfluss Gütergruppen%-Hilfe'!$D$15</f>
        <v>5.8578300723451961E-4</v>
      </c>
      <c r="I70" s="25">
        <f>'A1) Einfluss Gütergruppen_UBP'!I70/'A2)Einfluss Gütergruppen%-Hilfe'!$D$15</f>
        <v>1.6867514412486197E-4</v>
      </c>
      <c r="J70" s="25">
        <f>'A1) Einfluss Gütergruppen_UBP'!J70/'A2)Einfluss Gütergruppen%-Hilfe'!$D$15</f>
        <v>4.2643336363002593E-4</v>
      </c>
      <c r="K70" s="25">
        <f>'A1) Einfluss Gütergruppen_UBP'!K70/'A2)Einfluss Gütergruppen%-Hilfe'!$D$15</f>
        <v>6.3257201183631597E-4</v>
      </c>
      <c r="L70" s="25">
        <f>'A1) Einfluss Gütergruppen_UBP'!L70/'A2)Einfluss Gütergruppen%-Hilfe'!$D$15</f>
        <v>1.1648762354435334E-4</v>
      </c>
      <c r="M70" s="25">
        <f>'A1) Einfluss Gütergruppen_UBP'!M70/'A2)Einfluss Gütergruppen%-Hilfe'!$D$15</f>
        <v>4.4522514511646609E-4</v>
      </c>
      <c r="N70" s="25">
        <f>'A1) Einfluss Gütergruppen_UBP'!N70/'A2)Einfluss Gütergruppen%-Hilfe'!$D$15</f>
        <v>1.275366066843702E-4</v>
      </c>
      <c r="O70" s="25">
        <f>'A1) Einfluss Gütergruppen_UBP'!O70/'A2)Einfluss Gütergruppen%-Hilfe'!$D$15</f>
        <v>8.8139371719570398E-5</v>
      </c>
      <c r="P70" s="25">
        <f>'A1) Einfluss Gütergruppen_UBP'!P70/'A2)Einfluss Gütergruppen%-Hilfe'!$D$15</f>
        <v>1.8882917182974109E-4</v>
      </c>
      <c r="Q70" s="25">
        <f>'A1) Einfluss Gütergruppen_UBP'!Q70/'A2)Einfluss Gütergruppen%-Hilfe'!$D$15</f>
        <v>1.9898622804188058E-4</v>
      </c>
    </row>
    <row r="71" spans="1:17" x14ac:dyDescent="0.2">
      <c r="A71">
        <v>54</v>
      </c>
      <c r="B71" t="s">
        <v>27</v>
      </c>
      <c r="C71" t="s">
        <v>784</v>
      </c>
      <c r="D71" s="25">
        <f>'A1) Einfluss Gütergruppen_UBP'!D71/'A2)Einfluss Gütergruppen%-Hilfe'!$D$15</f>
        <v>3.2060714199930707E-3</v>
      </c>
      <c r="E71" s="25">
        <f>'A1) Einfluss Gütergruppen_UBP'!E71/'A2)Einfluss Gütergruppen%-Hilfe'!$D$15</f>
        <v>2.2386154193703063E-17</v>
      </c>
      <c r="F71" s="25">
        <f>'A1) Einfluss Gütergruppen_UBP'!F71/'A2)Einfluss Gütergruppen%-Hilfe'!$D$15</f>
        <v>3.1305984785046769E-5</v>
      </c>
      <c r="G71" s="25">
        <f>'A1) Einfluss Gütergruppen_UBP'!G71/'A2)Einfluss Gütergruppen%-Hilfe'!$D$15</f>
        <v>5.4263651394437912E-6</v>
      </c>
      <c r="H71" s="25">
        <f>'A1) Einfluss Gütergruppen_UBP'!H71/'A2)Einfluss Gütergruppen%-Hilfe'!$D$15</f>
        <v>4.1232689073558027E-5</v>
      </c>
      <c r="I71" s="25">
        <f>'A1) Einfluss Gütergruppen_UBP'!I71/'A2)Einfluss Gütergruppen%-Hilfe'!$D$15</f>
        <v>7.1418376555280859E-6</v>
      </c>
      <c r="J71" s="25">
        <f>'A1) Einfluss Gütergruppen_UBP'!J71/'A2)Einfluss Gütergruppen%-Hilfe'!$D$15</f>
        <v>2.135340350159475E-5</v>
      </c>
      <c r="K71" s="25">
        <f>'A1) Einfluss Gütergruppen_UBP'!K71/'A2)Einfluss Gütergruppen%-Hilfe'!$D$15</f>
        <v>2.7068310661460656E-5</v>
      </c>
      <c r="L71" s="25">
        <f>'A1) Einfluss Gütergruppen_UBP'!L71/'A2)Einfluss Gütergruppen%-Hilfe'!$D$15</f>
        <v>7.3417452752199189E-6</v>
      </c>
      <c r="M71" s="25">
        <f>'A1) Einfluss Gütergruppen_UBP'!M71/'A2)Einfluss Gütergruppen%-Hilfe'!$D$15</f>
        <v>1.6612800655804453E-4</v>
      </c>
      <c r="N71" s="25">
        <f>'A1) Einfluss Gütergruppen_UBP'!N71/'A2)Einfluss Gütergruppen%-Hilfe'!$D$15</f>
        <v>1.9928071846027404E-5</v>
      </c>
      <c r="O71" s="25">
        <f>'A1) Einfluss Gütergruppen_UBP'!O71/'A2)Einfluss Gütergruppen%-Hilfe'!$D$15</f>
        <v>2.8270008837390061E-3</v>
      </c>
      <c r="P71" s="25">
        <f>'A1) Einfluss Gütergruppen_UBP'!P71/'A2)Einfluss Gütergruppen%-Hilfe'!$D$15</f>
        <v>2.7272521511838741E-5</v>
      </c>
      <c r="Q71" s="25">
        <f>'A1) Einfluss Gütergruppen_UBP'!Q71/'A2)Einfluss Gütergruppen%-Hilfe'!$D$15</f>
        <v>2.4871600246303951E-5</v>
      </c>
    </row>
    <row r="72" spans="1:17" x14ac:dyDescent="0.2">
      <c r="A72">
        <v>55</v>
      </c>
      <c r="B72" t="s">
        <v>92</v>
      </c>
      <c r="C72" t="s">
        <v>784</v>
      </c>
      <c r="D72" s="25">
        <f>'A1) Einfluss Gütergruppen_UBP'!D72/'A2)Einfluss Gütergruppen%-Hilfe'!$D$15</f>
        <v>3.0164898445771663E-3</v>
      </c>
      <c r="E72" s="25">
        <f>'A1) Einfluss Gütergruppen_UBP'!E72/'A2)Einfluss Gütergruppen%-Hilfe'!$D$15</f>
        <v>2.1062415005274515E-17</v>
      </c>
      <c r="F72" s="25">
        <f>'A1) Einfluss Gütergruppen_UBP'!F72/'A2)Einfluss Gütergruppen%-Hilfe'!$D$15</f>
        <v>2.2444684864492435E-4</v>
      </c>
      <c r="G72" s="25">
        <f>'A1) Einfluss Gütergruppen_UBP'!G72/'A2)Einfluss Gütergruppen%-Hilfe'!$D$15</f>
        <v>1.8402561071478999E-5</v>
      </c>
      <c r="H72" s="25">
        <f>'A1) Einfluss Gütergruppen_UBP'!H72/'A2)Einfluss Gütergruppen%-Hilfe'!$D$15</f>
        <v>9.7399648947020631E-4</v>
      </c>
      <c r="I72" s="25">
        <f>'A1) Einfluss Gütergruppen_UBP'!I72/'A2)Einfluss Gütergruppen%-Hilfe'!$D$15</f>
        <v>4.3012120440242971E-5</v>
      </c>
      <c r="J72" s="25">
        <f>'A1) Einfluss Gütergruppen_UBP'!J72/'A2)Einfluss Gütergruppen%-Hilfe'!$D$15</f>
        <v>1.6689077770216856E-4</v>
      </c>
      <c r="K72" s="25">
        <f>'A1) Einfluss Gütergruppen_UBP'!K72/'A2)Einfluss Gütergruppen%-Hilfe'!$D$15</f>
        <v>8.2224021017710566E-4</v>
      </c>
      <c r="L72" s="25">
        <f>'A1) Einfluss Gütergruppen_UBP'!L72/'A2)Einfluss Gütergruppen%-Hilfe'!$D$15</f>
        <v>2.8229896336083457E-5</v>
      </c>
      <c r="M72" s="25">
        <f>'A1) Einfluss Gütergruppen_UBP'!M72/'A2)Einfluss Gütergruppen%-Hilfe'!$D$15</f>
        <v>2.3795624018896661E-4</v>
      </c>
      <c r="N72" s="25">
        <f>'A1) Einfluss Gütergruppen_UBP'!N72/'A2)Einfluss Gütergruppen%-Hilfe'!$D$15</f>
        <v>1.2837058001470824E-4</v>
      </c>
      <c r="O72" s="25">
        <f>'A1) Einfluss Gütergruppen_UBP'!O72/'A2)Einfluss Gütergruppen%-Hilfe'!$D$15</f>
        <v>1.0969327514449678E-4</v>
      </c>
      <c r="P72" s="25">
        <f>'A1) Einfluss Gütergruppen_UBP'!P72/'A2)Einfluss Gütergruppen%-Hilfe'!$D$15</f>
        <v>8.9243448948427627E-5</v>
      </c>
      <c r="Q72" s="25">
        <f>'A1) Einfluss Gütergruppen_UBP'!Q72/'A2)Einfluss Gütergruppen%-Hilfe'!$D$15</f>
        <v>1.7400739643835703E-4</v>
      </c>
    </row>
    <row r="73" spans="1:17" x14ac:dyDescent="0.2">
      <c r="A73">
        <v>56</v>
      </c>
      <c r="B73" t="s">
        <v>103</v>
      </c>
      <c r="C73" t="s">
        <v>784</v>
      </c>
      <c r="D73" s="25">
        <f>'A1) Einfluss Gütergruppen_UBP'!D73/'A2)Einfluss Gütergruppen%-Hilfe'!$D$15</f>
        <v>2.9686885328130321E-3</v>
      </c>
      <c r="E73" s="25">
        <f>'A1) Einfluss Gütergruppen_UBP'!E73/'A2)Einfluss Gütergruppen%-Hilfe'!$D$15</f>
        <v>2.0728645916682133E-17</v>
      </c>
      <c r="F73" s="25">
        <f>'A1) Einfluss Gütergruppen_UBP'!F73/'A2)Einfluss Gütergruppen%-Hilfe'!$D$15</f>
        <v>2.3803339411375659E-4</v>
      </c>
      <c r="G73" s="25">
        <f>'A1) Einfluss Gütergruppen_UBP'!G73/'A2)Einfluss Gütergruppen%-Hilfe'!$D$15</f>
        <v>2.2033450832904998E-5</v>
      </c>
      <c r="H73" s="25">
        <f>'A1) Einfluss Gütergruppen_UBP'!H73/'A2)Einfluss Gütergruppen%-Hilfe'!$D$15</f>
        <v>6.0609003351800195E-4</v>
      </c>
      <c r="I73" s="25">
        <f>'A1) Einfluss Gütergruppen_UBP'!I73/'A2)Einfluss Gütergruppen%-Hilfe'!$D$15</f>
        <v>4.4717498691531909E-5</v>
      </c>
      <c r="J73" s="25">
        <f>'A1) Einfluss Gütergruppen_UBP'!J73/'A2)Einfluss Gütergruppen%-Hilfe'!$D$15</f>
        <v>1.5392518892323907E-4</v>
      </c>
      <c r="K73" s="25">
        <f>'A1) Einfluss Gütergruppen_UBP'!K73/'A2)Einfluss Gütergruppen%-Hilfe'!$D$15</f>
        <v>1.2549032008090583E-3</v>
      </c>
      <c r="L73" s="25">
        <f>'A1) Einfluss Gütergruppen_UBP'!L73/'A2)Einfluss Gütergruppen%-Hilfe'!$D$15</f>
        <v>3.1864870883466753E-5</v>
      </c>
      <c r="M73" s="25">
        <f>'A1) Einfluss Gütergruppen_UBP'!M73/'A2)Einfluss Gütergruppen%-Hilfe'!$D$15</f>
        <v>1.4808764035777991E-4</v>
      </c>
      <c r="N73" s="25">
        <f>'A1) Einfluss Gütergruppen_UBP'!N73/'A2)Einfluss Gütergruppen%-Hilfe'!$D$15</f>
        <v>1.2289400183027496E-4</v>
      </c>
      <c r="O73" s="25">
        <f>'A1) Einfluss Gütergruppen_UBP'!O73/'A2)Einfluss Gütergruppen%-Hilfe'!$D$15</f>
        <v>1.1717059521261654E-4</v>
      </c>
      <c r="P73" s="25">
        <f>'A1) Einfluss Gütergruppen_UBP'!P73/'A2)Einfluss Gütergruppen%-Hilfe'!$D$15</f>
        <v>9.5969114016420236E-5</v>
      </c>
      <c r="Q73" s="25">
        <f>'A1) Einfluss Gütergruppen_UBP'!Q73/'A2)Einfluss Gütergruppen%-Hilfe'!$D$15</f>
        <v>1.3299954362398179E-4</v>
      </c>
    </row>
    <row r="74" spans="1:17" x14ac:dyDescent="0.2">
      <c r="A74">
        <v>57</v>
      </c>
      <c r="B74" t="s">
        <v>30</v>
      </c>
      <c r="C74" t="s">
        <v>784</v>
      </c>
      <c r="D74" s="25">
        <f>'A1) Einfluss Gütergruppen_UBP'!D74/'A2)Einfluss Gütergruppen%-Hilfe'!$D$15</f>
        <v>2.8770149067546729E-3</v>
      </c>
      <c r="E74" s="25">
        <f>'A1) Einfluss Gütergruppen_UBP'!E74/'A2)Einfluss Gütergruppen%-Hilfe'!$D$15</f>
        <v>2.0088541670831382E-17</v>
      </c>
      <c r="F74" s="25">
        <f>'A1) Einfluss Gütergruppen_UBP'!F74/'A2)Einfluss Gütergruppen%-Hilfe'!$D$15</f>
        <v>1.8857880959338529E-4</v>
      </c>
      <c r="G74" s="25">
        <f>'A1) Einfluss Gütergruppen_UBP'!G74/'A2)Einfluss Gütergruppen%-Hilfe'!$D$15</f>
        <v>1.2674445744006978E-5</v>
      </c>
      <c r="H74" s="25">
        <f>'A1) Einfluss Gütergruppen_UBP'!H74/'A2)Einfluss Gütergruppen%-Hilfe'!$D$15</f>
        <v>1.5478996457199063E-3</v>
      </c>
      <c r="I74" s="25">
        <f>'A1) Einfluss Gütergruppen_UBP'!I74/'A2)Einfluss Gütergruppen%-Hilfe'!$D$15</f>
        <v>2.2275835338313624E-4</v>
      </c>
      <c r="J74" s="25">
        <f>'A1) Einfluss Gütergruppen_UBP'!J74/'A2)Einfluss Gütergruppen%-Hilfe'!$D$15</f>
        <v>1.4051467452488511E-4</v>
      </c>
      <c r="K74" s="25">
        <f>'A1) Einfluss Gütergruppen_UBP'!K74/'A2)Einfluss Gütergruppen%-Hilfe'!$D$15</f>
        <v>6.3032368488101105E-5</v>
      </c>
      <c r="L74" s="25">
        <f>'A1) Einfluss Gütergruppen_UBP'!L74/'A2)Einfluss Gütergruppen%-Hilfe'!$D$15</f>
        <v>1.8618137799467068E-5</v>
      </c>
      <c r="M74" s="25">
        <f>'A1) Einfluss Gütergruppen_UBP'!M74/'A2)Einfluss Gütergruppen%-Hilfe'!$D$15</f>
        <v>1.2475259600753171E-4</v>
      </c>
      <c r="N74" s="25">
        <f>'A1) Einfluss Gütergruppen_UBP'!N74/'A2)Einfluss Gütergruppen%-Hilfe'!$D$15</f>
        <v>1.2672955732866779E-4</v>
      </c>
      <c r="O74" s="25">
        <f>'A1) Einfluss Gütergruppen_UBP'!O74/'A2)Einfluss Gütergruppen%-Hilfe'!$D$15</f>
        <v>6.9466729835021806E-5</v>
      </c>
      <c r="P74" s="25">
        <f>'A1) Einfluss Gütergruppen_UBP'!P74/'A2)Einfluss Gütergruppen%-Hilfe'!$D$15</f>
        <v>8.6601402193175973E-5</v>
      </c>
      <c r="Q74" s="25">
        <f>'A1) Einfluss Gütergruppen_UBP'!Q74/'A2)Einfluss Gütergruppen%-Hilfe'!$D$15</f>
        <v>2.753881861373841E-4</v>
      </c>
    </row>
    <row r="75" spans="1:17" x14ac:dyDescent="0.2">
      <c r="A75">
        <v>58</v>
      </c>
      <c r="B75" t="s">
        <v>109</v>
      </c>
      <c r="C75" t="s">
        <v>784</v>
      </c>
      <c r="D75" s="25">
        <f>'A1) Einfluss Gütergruppen_UBP'!D75/'A2)Einfluss Gütergruppen%-Hilfe'!$D$15</f>
        <v>2.7694107102353639E-3</v>
      </c>
      <c r="E75" s="25">
        <f>'A1) Einfluss Gütergruppen_UBP'!E75/'A2)Einfluss Gütergruppen%-Hilfe'!$D$15</f>
        <v>1.9337203406764893E-17</v>
      </c>
      <c r="F75" s="25">
        <f>'A1) Einfluss Gütergruppen_UBP'!F75/'A2)Einfluss Gütergruppen%-Hilfe'!$D$15</f>
        <v>2.8574418879392608E-6</v>
      </c>
      <c r="G75" s="25">
        <f>'A1) Einfluss Gütergruppen_UBP'!G75/'A2)Einfluss Gütergruppen%-Hilfe'!$D$15</f>
        <v>5.5877662616018671E-7</v>
      </c>
      <c r="H75" s="25">
        <f>'A1) Einfluss Gütergruppen_UBP'!H75/'A2)Einfluss Gütergruppen%-Hilfe'!$D$15</f>
        <v>4.6876669688924776E-6</v>
      </c>
      <c r="I75" s="25">
        <f>'A1) Einfluss Gütergruppen_UBP'!I75/'A2)Einfluss Gütergruppen%-Hilfe'!$D$15</f>
        <v>6.9557110360675284E-7</v>
      </c>
      <c r="J75" s="25">
        <f>'A1) Einfluss Gütergruppen_UBP'!J75/'A2)Einfluss Gütergruppen%-Hilfe'!$D$15</f>
        <v>6.1697730748758797E-6</v>
      </c>
      <c r="K75" s="25">
        <f>'A1) Einfluss Gütergruppen_UBP'!K75/'A2)Einfluss Gütergruppen%-Hilfe'!$D$15</f>
        <v>3.9781972508785312E-5</v>
      </c>
      <c r="L75" s="25">
        <f>'A1) Einfluss Gütergruppen_UBP'!L75/'A2)Einfluss Gütergruppen%-Hilfe'!$D$15</f>
        <v>5.1671802832260089E-7</v>
      </c>
      <c r="M75" s="25">
        <f>'A1) Einfluss Gütergruppen_UBP'!M75/'A2)Einfluss Gütergruppen%-Hilfe'!$D$15</f>
        <v>1.6313001721316711E-4</v>
      </c>
      <c r="N75" s="25">
        <f>'A1) Einfluss Gütergruppen_UBP'!N75/'A2)Einfluss Gütergruppen%-Hilfe'!$D$15</f>
        <v>2.5417020938926613E-3</v>
      </c>
      <c r="O75" s="25">
        <f>'A1) Einfluss Gütergruppen_UBP'!O75/'A2)Einfluss Gütergruppen%-Hilfe'!$D$15</f>
        <v>7.2938793065150132E-7</v>
      </c>
      <c r="P75" s="25">
        <f>'A1) Einfluss Gütergruppen_UBP'!P75/'A2)Einfluss Gütergruppen%-Hilfe'!$D$15</f>
        <v>2.7466632128550076E-6</v>
      </c>
      <c r="Q75" s="25">
        <f>'A1) Einfluss Gütergruppen_UBP'!Q75/'A2)Einfluss Gütergruppen%-Hilfe'!$D$15</f>
        <v>5.834627787441317E-6</v>
      </c>
    </row>
    <row r="76" spans="1:17" x14ac:dyDescent="0.2">
      <c r="A76">
        <v>59</v>
      </c>
      <c r="B76" t="s">
        <v>80</v>
      </c>
      <c r="C76" t="s">
        <v>784</v>
      </c>
      <c r="D76" s="25">
        <f>'A1) Einfluss Gütergruppen_UBP'!D76/'A2)Einfluss Gütergruppen%-Hilfe'!$D$15</f>
        <v>2.560197007467986E-3</v>
      </c>
      <c r="E76" s="25">
        <f>'A1) Einfluss Gütergruppen_UBP'!E76/'A2)Einfluss Gütergruppen%-Hilfe'!$D$15</f>
        <v>1.7876384355642131E-17</v>
      </c>
      <c r="F76" s="25" t="e">
        <f>'A1) Einfluss Gütergruppen_UBP'!F76/'A2)Einfluss Gütergruppen%-Hilfe'!$D$15</f>
        <v>#VALUE!</v>
      </c>
      <c r="G76" s="25" t="e">
        <f>'A1) Einfluss Gütergruppen_UBP'!G76/'A2)Einfluss Gütergruppen%-Hilfe'!$D$15</f>
        <v>#VALUE!</v>
      </c>
      <c r="H76" s="25">
        <f>'A1) Einfluss Gütergruppen_UBP'!H76/'A2)Einfluss Gütergruppen%-Hilfe'!$D$15</f>
        <v>0</v>
      </c>
      <c r="I76" s="25" t="e">
        <f>'A1) Einfluss Gütergruppen_UBP'!I76/'A2)Einfluss Gütergruppen%-Hilfe'!$D$15</f>
        <v>#VALUE!</v>
      </c>
      <c r="J76" s="25">
        <f>'A1) Einfluss Gütergruppen_UBP'!J76/'A2)Einfluss Gütergruppen%-Hilfe'!$D$15</f>
        <v>2.560197007467986E-3</v>
      </c>
      <c r="K76" s="25" t="e">
        <f>'A1) Einfluss Gütergruppen_UBP'!K76/'A2)Einfluss Gütergruppen%-Hilfe'!$D$15</f>
        <v>#VALUE!</v>
      </c>
      <c r="L76" s="25" t="e">
        <f>'A1) Einfluss Gütergruppen_UBP'!L76/'A2)Einfluss Gütergruppen%-Hilfe'!$D$15</f>
        <v>#VALUE!</v>
      </c>
      <c r="M76" s="25" t="e">
        <f>'A1) Einfluss Gütergruppen_UBP'!M76/'A2)Einfluss Gütergruppen%-Hilfe'!$D$15</f>
        <v>#VALUE!</v>
      </c>
      <c r="N76" s="25" t="e">
        <f>'A1) Einfluss Gütergruppen_UBP'!N76/'A2)Einfluss Gütergruppen%-Hilfe'!$D$15</f>
        <v>#VALUE!</v>
      </c>
      <c r="O76" s="25" t="e">
        <f>'A1) Einfluss Gütergruppen_UBP'!O76/'A2)Einfluss Gütergruppen%-Hilfe'!$D$15</f>
        <v>#VALUE!</v>
      </c>
      <c r="P76" s="25" t="e">
        <f>'A1) Einfluss Gütergruppen_UBP'!P76/'A2)Einfluss Gütergruppen%-Hilfe'!$D$15</f>
        <v>#VALUE!</v>
      </c>
      <c r="Q76" s="25" t="e">
        <f>'A1) Einfluss Gütergruppen_UBP'!Q76/'A2)Einfluss Gütergruppen%-Hilfe'!$D$15</f>
        <v>#VALUE!</v>
      </c>
    </row>
    <row r="77" spans="1:17" x14ac:dyDescent="0.2">
      <c r="A77">
        <v>60</v>
      </c>
      <c r="B77" t="s">
        <v>129</v>
      </c>
      <c r="C77" t="s">
        <v>784</v>
      </c>
      <c r="D77" s="25">
        <f>'A1) Einfluss Gütergruppen_UBP'!D77/'A2)Einfluss Gütergruppen%-Hilfe'!$D$15</f>
        <v>2.4870077499385287E-3</v>
      </c>
      <c r="E77" s="25">
        <f>'A1) Einfluss Gütergruppen_UBP'!E77/'A2)Einfluss Gütergruppen%-Hilfe'!$D$15</f>
        <v>1.7365345832245601E-17</v>
      </c>
      <c r="F77" s="25">
        <f>'A1) Einfluss Gütergruppen_UBP'!F77/'A2)Einfluss Gütergruppen%-Hilfe'!$D$15</f>
        <v>1.9573202148097081E-4</v>
      </c>
      <c r="G77" s="25">
        <f>'A1) Einfluss Gütergruppen_UBP'!G77/'A2)Einfluss Gütergruppen%-Hilfe'!$D$15</f>
        <v>1.5063788344872461E-5</v>
      </c>
      <c r="H77" s="25">
        <f>'A1) Einfluss Gütergruppen_UBP'!H77/'A2)Einfluss Gütergruppen%-Hilfe'!$D$15</f>
        <v>2.8484255031952887E-4</v>
      </c>
      <c r="I77" s="25">
        <f>'A1) Einfluss Gütergruppen_UBP'!I77/'A2)Einfluss Gütergruppen%-Hilfe'!$D$15</f>
        <v>1.7176521435527891E-4</v>
      </c>
      <c r="J77" s="25">
        <f>'A1) Einfluss Gütergruppen_UBP'!J77/'A2)Einfluss Gütergruppen%-Hilfe'!$D$15</f>
        <v>9.4831919010669166E-4</v>
      </c>
      <c r="K77" s="25">
        <f>'A1) Einfluss Gütergruppen_UBP'!K77/'A2)Einfluss Gütergruppen%-Hilfe'!$D$15</f>
        <v>4.2997913261625444E-5</v>
      </c>
      <c r="L77" s="25">
        <f>'A1) Einfluss Gütergruppen_UBP'!L77/'A2)Einfluss Gütergruppen%-Hilfe'!$D$15</f>
        <v>1.5222032759161702E-5</v>
      </c>
      <c r="M77" s="25">
        <f>'A1) Einfluss Gütergruppen_UBP'!M77/'A2)Einfluss Gütergruppen%-Hilfe'!$D$15</f>
        <v>2.2868631661541905E-4</v>
      </c>
      <c r="N77" s="25">
        <f>'A1) Einfluss Gütergruppen_UBP'!N77/'A2)Einfluss Gütergruppen%-Hilfe'!$D$15</f>
        <v>5.5828089287967463E-5</v>
      </c>
      <c r="O77" s="25">
        <f>'A1) Einfluss Gütergruppen_UBP'!O77/'A2)Einfluss Gütergruppen%-Hilfe'!$D$15</f>
        <v>5.9954251164653558E-5</v>
      </c>
      <c r="P77" s="25">
        <f>'A1) Einfluss Gütergruppen_UBP'!P77/'A2)Einfluss Gütergruppen%-Hilfe'!$D$15</f>
        <v>3.7747250913443883E-4</v>
      </c>
      <c r="Q77" s="25">
        <f>'A1) Einfluss Gütergruppen_UBP'!Q77/'A2)Einfluss Gütergruppen%-Hilfe'!$D$15</f>
        <v>9.1123873107926251E-5</v>
      </c>
    </row>
    <row r="78" spans="1:17" x14ac:dyDescent="0.2">
      <c r="A78">
        <v>61</v>
      </c>
      <c r="B78" t="s">
        <v>24</v>
      </c>
      <c r="C78" t="s">
        <v>784</v>
      </c>
      <c r="D78" s="25">
        <f>'A1) Einfluss Gütergruppen_UBP'!D78/'A2)Einfluss Gütergruppen%-Hilfe'!$D$15</f>
        <v>2.4275123578704309E-3</v>
      </c>
      <c r="E78" s="25">
        <f>'A1) Einfluss Gütergruppen_UBP'!E78/'A2)Einfluss Gütergruppen%-Hilfe'!$D$15</f>
        <v>1.6949923701489034E-17</v>
      </c>
      <c r="F78" s="25">
        <f>'A1) Einfluss Gütergruppen_UBP'!F78/'A2)Einfluss Gütergruppen%-Hilfe'!$D$15</f>
        <v>1.9881561170951535E-3</v>
      </c>
      <c r="G78" s="25">
        <f>'A1) Einfluss Gütergruppen_UBP'!G78/'A2)Einfluss Gütergruppen%-Hilfe'!$D$15</f>
        <v>1.7155494453933153E-6</v>
      </c>
      <c r="H78" s="25">
        <f>'A1) Einfluss Gütergruppen_UBP'!H78/'A2)Einfluss Gütergruppen%-Hilfe'!$D$15</f>
        <v>8.6097223108787168E-6</v>
      </c>
      <c r="I78" s="25">
        <f>'A1) Einfluss Gütergruppen_UBP'!I78/'A2)Einfluss Gütergruppen%-Hilfe'!$D$15</f>
        <v>5.2616577969476848E-6</v>
      </c>
      <c r="J78" s="25">
        <f>'A1) Einfluss Gütergruppen_UBP'!J78/'A2)Einfluss Gütergruppen%-Hilfe'!$D$15</f>
        <v>1.007677110945492E-4</v>
      </c>
      <c r="K78" s="25">
        <f>'A1) Einfluss Gütergruppen_UBP'!K78/'A2)Einfluss Gütergruppen%-Hilfe'!$D$15</f>
        <v>3.3776682079125372E-6</v>
      </c>
      <c r="L78" s="25">
        <f>'A1) Einfluss Gütergruppen_UBP'!L78/'A2)Einfluss Gütergruppen%-Hilfe'!$D$15</f>
        <v>8.2701066654550121E-7</v>
      </c>
      <c r="M78" s="25">
        <f>'A1) Einfluss Gütergruppen_UBP'!M78/'A2)Einfluss Gütergruppen%-Hilfe'!$D$15</f>
        <v>6.0686988006565621E-5</v>
      </c>
      <c r="N78" s="25">
        <f>'A1) Einfluss Gütergruppen_UBP'!N78/'A2)Einfluss Gütergruppen%-Hilfe'!$D$15</f>
        <v>2.6610026300756784E-5</v>
      </c>
      <c r="O78" s="25">
        <f>'A1) Einfluss Gütergruppen_UBP'!O78/'A2)Einfluss Gütergruppen%-Hilfe'!$D$15</f>
        <v>2.0975024688026035E-4</v>
      </c>
      <c r="P78" s="25">
        <f>'A1) Einfluss Gütergruppen_UBP'!P78/'A2)Einfluss Gütergruppen%-Hilfe'!$D$15</f>
        <v>7.2309932434004671E-6</v>
      </c>
      <c r="Q78" s="25">
        <f>'A1) Einfluss Gütergruppen_UBP'!Q78/'A2)Einfluss Gütergruppen%-Hilfe'!$D$15</f>
        <v>1.4518666822069225E-5</v>
      </c>
    </row>
    <row r="79" spans="1:17" x14ac:dyDescent="0.2">
      <c r="A79">
        <v>62</v>
      </c>
      <c r="B79" t="s">
        <v>104</v>
      </c>
      <c r="C79" t="s">
        <v>784</v>
      </c>
      <c r="D79" s="25">
        <f>'A1) Einfluss Gütergruppen_UBP'!D79/'A2)Einfluss Gütergruppen%-Hilfe'!$D$15</f>
        <v>2.256483187888618E-3</v>
      </c>
      <c r="E79" s="25">
        <f>'A1) Einfluss Gütergruppen_UBP'!E79/'A2)Einfluss Gütergruppen%-Hilfe'!$D$15</f>
        <v>1.5755725298122777E-17</v>
      </c>
      <c r="F79" s="25">
        <f>'A1) Einfluss Gütergruppen_UBP'!F79/'A2)Einfluss Gütergruppen%-Hilfe'!$D$15</f>
        <v>3.3372155885108491E-4</v>
      </c>
      <c r="G79" s="25">
        <f>'A1) Einfluss Gütergruppen_UBP'!G79/'A2)Einfluss Gütergruppen%-Hilfe'!$D$15</f>
        <v>7.1329707731354933E-5</v>
      </c>
      <c r="H79" s="25">
        <f>'A1) Einfluss Gütergruppen_UBP'!H79/'A2)Einfluss Gütergruppen%-Hilfe'!$D$15</f>
        <v>5.022580826156268E-4</v>
      </c>
      <c r="I79" s="25">
        <f>'A1) Einfluss Gütergruppen_UBP'!I79/'A2)Einfluss Gütergruppen%-Hilfe'!$D$15</f>
        <v>2.4449485673905236E-4</v>
      </c>
      <c r="J79" s="25">
        <f>'A1) Einfluss Gütergruppen_UBP'!J79/'A2)Einfluss Gütergruppen%-Hilfe'!$D$15</f>
        <v>1.83858597706817E-4</v>
      </c>
      <c r="K79" s="25">
        <f>'A1) Einfluss Gütergruppen_UBP'!K79/'A2)Einfluss Gütergruppen%-Hilfe'!$D$15</f>
        <v>1.9463057088834173E-4</v>
      </c>
      <c r="L79" s="25">
        <f>'A1) Einfluss Gütergruppen_UBP'!L79/'A2)Einfluss Gütergruppen%-Hilfe'!$D$15</f>
        <v>5.1956589289671993E-5</v>
      </c>
      <c r="M79" s="25">
        <f>'A1) Einfluss Gütergruppen_UBP'!M79/'A2)Einfluss Gütergruppen%-Hilfe'!$D$15</f>
        <v>2.7240421161842663E-4</v>
      </c>
      <c r="N79" s="25">
        <f>'A1) Einfluss Gütergruppen_UBP'!N79/'A2)Einfluss Gütergruppen%-Hilfe'!$D$15</f>
        <v>7.164989905173084E-5</v>
      </c>
      <c r="O79" s="25">
        <f>'A1) Einfluss Gütergruppen_UBP'!O79/'A2)Einfluss Gütergruppen%-Hilfe'!$D$15</f>
        <v>6.6924187878007516E-5</v>
      </c>
      <c r="P79" s="25">
        <f>'A1) Einfluss Gütergruppen_UBP'!P79/'A2)Einfluss Gütergruppen%-Hilfe'!$D$15</f>
        <v>1.3098806985331027E-4</v>
      </c>
      <c r="Q79" s="25">
        <f>'A1) Einfluss Gütergruppen_UBP'!Q79/'A2)Einfluss Gütergruppen%-Hilfe'!$D$15</f>
        <v>1.3226685566519394E-4</v>
      </c>
    </row>
    <row r="80" spans="1:17" x14ac:dyDescent="0.2">
      <c r="A80">
        <v>63</v>
      </c>
      <c r="B80" t="s">
        <v>126</v>
      </c>
      <c r="C80" t="s">
        <v>784</v>
      </c>
      <c r="D80" s="25">
        <f>'A1) Einfluss Gütergruppen_UBP'!D80/'A2)Einfluss Gütergruppen%-Hilfe'!$D$15</f>
        <v>2.2339476998022552E-3</v>
      </c>
      <c r="E80" s="25">
        <f>'A1) Einfluss Gütergruppen_UBP'!E80/'A2)Einfluss Gütergruppen%-Hilfe'!$D$15</f>
        <v>1.5598372935980835E-17</v>
      </c>
      <c r="F80" s="25">
        <f>'A1) Einfluss Gütergruppen_UBP'!F80/'A2)Einfluss Gütergruppen%-Hilfe'!$D$15</f>
        <v>9.500011095664796E-4</v>
      </c>
      <c r="G80" s="25">
        <f>'A1) Einfluss Gütergruppen_UBP'!G80/'A2)Einfluss Gütergruppen%-Hilfe'!$D$15</f>
        <v>7.7442747453328664E-5</v>
      </c>
      <c r="H80" s="25">
        <f>'A1) Einfluss Gütergruppen_UBP'!H80/'A2)Einfluss Gütergruppen%-Hilfe'!$D$15</f>
        <v>1.488561487177133E-4</v>
      </c>
      <c r="I80" s="25">
        <f>'A1) Einfluss Gütergruppen_UBP'!I80/'A2)Einfluss Gütergruppen%-Hilfe'!$D$15</f>
        <v>3.378722974404274E-4</v>
      </c>
      <c r="J80" s="25">
        <f>'A1) Einfluss Gütergruppen_UBP'!J80/'A2)Einfluss Gütergruppen%-Hilfe'!$D$15</f>
        <v>2.5670868732354798E-4</v>
      </c>
      <c r="K80" s="25">
        <f>'A1) Einfluss Gütergruppen_UBP'!K80/'A2)Einfluss Gütergruppen%-Hilfe'!$D$15</f>
        <v>1.7116946034225425E-5</v>
      </c>
      <c r="L80" s="25">
        <f>'A1) Einfluss Gütergruppen_UBP'!L80/'A2)Einfluss Gütergruppen%-Hilfe'!$D$15</f>
        <v>6.1459655629217695E-6</v>
      </c>
      <c r="M80" s="25">
        <f>'A1) Einfluss Gütergruppen_UBP'!M80/'A2)Einfluss Gütergruppen%-Hilfe'!$D$15</f>
        <v>1.4291150200572829E-4</v>
      </c>
      <c r="N80" s="25">
        <f>'A1) Einfluss Gütergruppen_UBP'!N80/'A2)Einfluss Gütergruppen%-Hilfe'!$D$15</f>
        <v>5.0301924130498503E-5</v>
      </c>
      <c r="O80" s="25">
        <f>'A1) Einfluss Gütergruppen_UBP'!O80/'A2)Einfluss Gütergruppen%-Hilfe'!$D$15</f>
        <v>1.1880273479283863E-4</v>
      </c>
      <c r="P80" s="25">
        <f>'A1) Einfluss Gütergruppen_UBP'!P80/'A2)Einfluss Gütergruppen%-Hilfe'!$D$15</f>
        <v>8.4071723142986154E-5</v>
      </c>
      <c r="Q80" s="25">
        <f>'A1) Einfluss Gütergruppen_UBP'!Q80/'A2)Einfluss Gütergruppen%-Hilfe'!$D$15</f>
        <v>4.3715913631556739E-5</v>
      </c>
    </row>
    <row r="81" spans="1:17" x14ac:dyDescent="0.2">
      <c r="A81">
        <v>64</v>
      </c>
      <c r="B81" t="s">
        <v>158</v>
      </c>
      <c r="C81" t="s">
        <v>784</v>
      </c>
      <c r="D81" s="25">
        <f>'A1) Einfluss Gütergruppen_UBP'!D81/'A2)Einfluss Gütergruppen%-Hilfe'!$D$15</f>
        <v>2.1711750496154923E-3</v>
      </c>
      <c r="E81" s="25">
        <f>'A1) Einfluss Gütergruppen_UBP'!E81/'A2)Einfluss Gütergruppen%-Hilfe'!$D$15</f>
        <v>1.5160067595224798E-17</v>
      </c>
      <c r="F81" s="25">
        <f>'A1) Einfluss Gütergruppen_UBP'!F81/'A2)Einfluss Gütergruppen%-Hilfe'!$D$15</f>
        <v>2.5707460608690813E-4</v>
      </c>
      <c r="G81" s="25">
        <f>'A1) Einfluss Gütergruppen_UBP'!G81/'A2)Einfluss Gütergruppen%-Hilfe'!$D$15</f>
        <v>3.2855410067910993E-5</v>
      </c>
      <c r="H81" s="25">
        <f>'A1) Einfluss Gütergruppen_UBP'!H81/'A2)Einfluss Gütergruppen%-Hilfe'!$D$15</f>
        <v>4.5343595547426701E-4</v>
      </c>
      <c r="I81" s="25">
        <f>'A1) Einfluss Gütergruppen_UBP'!I81/'A2)Einfluss Gütergruppen%-Hilfe'!$D$15</f>
        <v>2.789242418595536E-4</v>
      </c>
      <c r="J81" s="25">
        <f>'A1) Einfluss Gütergruppen_UBP'!J81/'A2)Einfluss Gütergruppen%-Hilfe'!$D$15</f>
        <v>3.1072379229768726E-4</v>
      </c>
      <c r="K81" s="25">
        <f>'A1) Einfluss Gütergruppen_UBP'!K81/'A2)Einfluss Gütergruppen%-Hilfe'!$D$15</f>
        <v>1.1257888632615515E-4</v>
      </c>
      <c r="L81" s="25">
        <f>'A1) Einfluss Gütergruppen_UBP'!L81/'A2)Einfluss Gütergruppen%-Hilfe'!$D$15</f>
        <v>8.5896495732752502E-5</v>
      </c>
      <c r="M81" s="25">
        <f>'A1) Einfluss Gütergruppen_UBP'!M81/'A2)Einfluss Gütergruppen%-Hilfe'!$D$15</f>
        <v>1.5713329087216078E-4</v>
      </c>
      <c r="N81" s="25">
        <f>'A1) Einfluss Gütergruppen_UBP'!N81/'A2)Einfluss Gütergruppen%-Hilfe'!$D$15</f>
        <v>9.5654521368223648E-5</v>
      </c>
      <c r="O81" s="25">
        <f>'A1) Einfluss Gütergruppen_UBP'!O81/'A2)Einfluss Gütergruppen%-Hilfe'!$D$15</f>
        <v>8.0620818530080044E-5</v>
      </c>
      <c r="P81" s="25">
        <f>'A1) Einfluss Gütergruppen_UBP'!P81/'A2)Einfluss Gütergruppen%-Hilfe'!$D$15</f>
        <v>1.6614455953067455E-4</v>
      </c>
      <c r="Q81" s="25">
        <f>'A1) Einfluss Gütergruppen_UBP'!Q81/'A2)Einfluss Gütergruppen%-Hilfe'!$D$15</f>
        <v>1.401324714691214E-4</v>
      </c>
    </row>
    <row r="82" spans="1:17" x14ac:dyDescent="0.2">
      <c r="A82">
        <v>65</v>
      </c>
      <c r="B82" t="s">
        <v>117</v>
      </c>
      <c r="C82" t="s">
        <v>784</v>
      </c>
      <c r="D82" s="25">
        <f>'A1) Einfluss Gütergruppen_UBP'!D82/'A2)Einfluss Gütergruppen%-Hilfe'!$D$15</f>
        <v>2.0901017655311112E-3</v>
      </c>
      <c r="E82" s="25">
        <f>'A1) Einfluss Gütergruppen_UBP'!E82/'A2)Einfluss Gütergruppen%-Hilfe'!$D$15</f>
        <v>1.459397944535234E-17</v>
      </c>
      <c r="F82" s="25">
        <f>'A1) Einfluss Gütergruppen_UBP'!F82/'A2)Einfluss Gütergruppen%-Hilfe'!$D$15</f>
        <v>1.66277387219168E-3</v>
      </c>
      <c r="G82" s="25">
        <f>'A1) Einfluss Gütergruppen_UBP'!G82/'A2)Einfluss Gütergruppen%-Hilfe'!$D$15</f>
        <v>1.0788425783230783E-6</v>
      </c>
      <c r="H82" s="25">
        <f>'A1) Einfluss Gütergruppen_UBP'!H82/'A2)Einfluss Gütergruppen%-Hilfe'!$D$15</f>
        <v>4.8461925660188334E-5</v>
      </c>
      <c r="I82" s="25">
        <f>'A1) Einfluss Gütergruppen_UBP'!I82/'A2)Einfluss Gütergruppen%-Hilfe'!$D$15</f>
        <v>8.0356207623217356E-6</v>
      </c>
      <c r="J82" s="25">
        <f>'A1) Einfluss Gütergruppen_UBP'!J82/'A2)Einfluss Gütergruppen%-Hilfe'!$D$15</f>
        <v>7.0031505499599815E-5</v>
      </c>
      <c r="K82" s="25">
        <f>'A1) Einfluss Gütergruppen_UBP'!K82/'A2)Einfluss Gütergruppen%-Hilfe'!$D$15</f>
        <v>3.5072383163540104E-6</v>
      </c>
      <c r="L82" s="25">
        <f>'A1) Einfluss Gütergruppen_UBP'!L82/'A2)Einfluss Gütergruppen%-Hilfe'!$D$15</f>
        <v>7.9781185749612851E-7</v>
      </c>
      <c r="M82" s="25">
        <f>'A1) Einfluss Gütergruppen_UBP'!M82/'A2)Einfluss Gütergruppen%-Hilfe'!$D$15</f>
        <v>8.2990437562351901E-5</v>
      </c>
      <c r="N82" s="25">
        <f>'A1) Einfluss Gütergruppen_UBP'!N82/'A2)Einfluss Gütergruppen%-Hilfe'!$D$15</f>
        <v>2.0144931961450709E-5</v>
      </c>
      <c r="O82" s="25">
        <f>'A1) Einfluss Gütergruppen_UBP'!O82/'A2)Einfluss Gütergruppen%-Hilfe'!$D$15</f>
        <v>1.6121426805898204E-4</v>
      </c>
      <c r="P82" s="25">
        <f>'A1) Einfluss Gütergruppen_UBP'!P82/'A2)Einfluss Gütergruppen%-Hilfe'!$D$15</f>
        <v>8.3182565557493918E-6</v>
      </c>
      <c r="Q82" s="25">
        <f>'A1) Einfluss Gütergruppen_UBP'!Q82/'A2)Einfluss Gütergruppen%-Hilfe'!$D$15</f>
        <v>2.2747054526613026E-5</v>
      </c>
    </row>
    <row r="83" spans="1:17" x14ac:dyDescent="0.2">
      <c r="A83">
        <v>66</v>
      </c>
      <c r="B83" t="s">
        <v>110</v>
      </c>
      <c r="C83" t="s">
        <v>784</v>
      </c>
      <c r="D83" s="25">
        <f>'A1) Einfluss Gütergruppen_UBP'!D83/'A2)Einfluss Gütergruppen%-Hilfe'!$D$15</f>
        <v>1.9207830313947157E-3</v>
      </c>
      <c r="E83" s="25">
        <f>'A1) Einfluss Gütergruppen_UBP'!E83/'A2)Einfluss Gütergruppen%-Hilfe'!$D$15</f>
        <v>1.3411724032505624E-17</v>
      </c>
      <c r="F83" s="25">
        <f>'A1) Einfluss Gütergruppen_UBP'!F83/'A2)Einfluss Gütergruppen%-Hilfe'!$D$15</f>
        <v>3.3223834162292001E-6</v>
      </c>
      <c r="G83" s="25">
        <f>'A1) Einfluss Gütergruppen_UBP'!G83/'A2)Einfluss Gütergruppen%-Hilfe'!$D$15</f>
        <v>4.9532210746892229E-7</v>
      </c>
      <c r="H83" s="25">
        <f>'A1) Einfluss Gütergruppen_UBP'!H83/'A2)Einfluss Gütergruppen%-Hilfe'!$D$15</f>
        <v>3.5388957870619683E-5</v>
      </c>
      <c r="I83" s="25">
        <f>'A1) Einfluss Gütergruppen_UBP'!I83/'A2)Einfluss Gütergruppen%-Hilfe'!$D$15</f>
        <v>6.0243448777264567E-7</v>
      </c>
      <c r="J83" s="25">
        <f>'A1) Einfluss Gütergruppen_UBP'!J83/'A2)Einfluss Gütergruppen%-Hilfe'!$D$15</f>
        <v>4.3945949580977848E-5</v>
      </c>
      <c r="K83" s="25">
        <f>'A1) Einfluss Gütergruppen_UBP'!K83/'A2)Einfluss Gütergruppen%-Hilfe'!$D$15</f>
        <v>2.4683751044170581E-5</v>
      </c>
      <c r="L83" s="25">
        <f>'A1) Einfluss Gütergruppen_UBP'!L83/'A2)Einfluss Gütergruppen%-Hilfe'!$D$15</f>
        <v>4.9882347830633511E-7</v>
      </c>
      <c r="M83" s="25">
        <f>'A1) Einfluss Gütergruppen_UBP'!M83/'A2)Einfluss Gütergruppen%-Hilfe'!$D$15</f>
        <v>3.4829030897310261E-6</v>
      </c>
      <c r="N83" s="25">
        <f>'A1) Einfluss Gütergruppen_UBP'!N83/'A2)Einfluss Gütergruppen%-Hilfe'!$D$15</f>
        <v>1.0036495870890115E-6</v>
      </c>
      <c r="O83" s="25">
        <f>'A1) Einfluss Gütergruppen_UBP'!O83/'A2)Einfluss Gütergruppen%-Hilfe'!$D$15</f>
        <v>1.3514170398293331E-6</v>
      </c>
      <c r="P83" s="25">
        <f>'A1) Einfluss Gütergruppen_UBP'!P83/'A2)Einfluss Gütergruppen%-Hilfe'!$D$15</f>
        <v>1.8913270198897968E-5</v>
      </c>
      <c r="Q83" s="25">
        <f>'A1) Einfluss Gütergruppen_UBP'!Q83/'A2)Einfluss Gütergruppen%-Hilfe'!$D$15</f>
        <v>1.7870941694936185E-3</v>
      </c>
    </row>
    <row r="84" spans="1:17" x14ac:dyDescent="0.2">
      <c r="A84">
        <v>67</v>
      </c>
      <c r="B84" t="s">
        <v>140</v>
      </c>
      <c r="C84" t="s">
        <v>784</v>
      </c>
      <c r="D84" s="25">
        <f>'A1) Einfluss Gütergruppen_UBP'!D84/'A2)Einfluss Gütergruppen%-Hilfe'!$D$15</f>
        <v>1.8410947047017745E-3</v>
      </c>
      <c r="E84" s="25">
        <f>'A1) Einfluss Gütergruppen_UBP'!E84/'A2)Einfluss Gütergruppen%-Hilfe'!$D$15</f>
        <v>1.2855306244161339E-17</v>
      </c>
      <c r="F84" s="25">
        <f>'A1) Einfluss Gütergruppen_UBP'!F84/'A2)Einfluss Gütergruppen%-Hilfe'!$D$15</f>
        <v>1.5036002873782283E-3</v>
      </c>
      <c r="G84" s="25">
        <f>'A1) Einfluss Gütergruppen_UBP'!G84/'A2)Einfluss Gütergruppen%-Hilfe'!$D$15</f>
        <v>8.6302023745040878E-7</v>
      </c>
      <c r="H84" s="25">
        <f>'A1) Einfluss Gütergruppen_UBP'!H84/'A2)Einfluss Gütergruppen%-Hilfe'!$D$15</f>
        <v>1.2736097747933936E-5</v>
      </c>
      <c r="I84" s="25">
        <f>'A1) Einfluss Gütergruppen_UBP'!I84/'A2)Einfluss Gütergruppen%-Hilfe'!$D$15</f>
        <v>2.2799148685493671E-6</v>
      </c>
      <c r="J84" s="25">
        <f>'A1) Einfluss Gütergruppen_UBP'!J84/'A2)Einfluss Gütergruppen%-Hilfe'!$D$15</f>
        <v>7.3545278213018448E-5</v>
      </c>
      <c r="K84" s="25">
        <f>'A1) Einfluss Gütergruppen_UBP'!K84/'A2)Einfluss Gütergruppen%-Hilfe'!$D$15</f>
        <v>2.6110342976769486E-6</v>
      </c>
      <c r="L84" s="25">
        <f>'A1) Einfluss Gütergruppen_UBP'!L84/'A2)Einfluss Gütergruppen%-Hilfe'!$D$15</f>
        <v>6.2108115327373987E-7</v>
      </c>
      <c r="M84" s="25">
        <f>'A1) Einfluss Gütergruppen_UBP'!M84/'A2)Einfluss Gütergruppen%-Hilfe'!$D$15</f>
        <v>5.0754122035851933E-5</v>
      </c>
      <c r="N84" s="25">
        <f>'A1) Einfluss Gütergruppen_UBP'!N84/'A2)Einfluss Gütergruppen%-Hilfe'!$D$15</f>
        <v>1.9559161773567094E-5</v>
      </c>
      <c r="O84" s="25">
        <f>'A1) Einfluss Gütergruppen_UBP'!O84/'A2)Einfluss Gütergruppen%-Hilfe'!$D$15</f>
        <v>1.5615512080402027E-4</v>
      </c>
      <c r="P84" s="25">
        <f>'A1) Einfluss Gütergruppen_UBP'!P84/'A2)Einfluss Gütergruppen%-Hilfe'!$D$15</f>
        <v>5.7628060271753748E-6</v>
      </c>
      <c r="Q84" s="25">
        <f>'A1) Einfluss Gütergruppen_UBP'!Q84/'A2)Einfluss Gütergruppen%-Hilfe'!$D$15</f>
        <v>1.2606780165027014E-5</v>
      </c>
    </row>
    <row r="85" spans="1:17" x14ac:dyDescent="0.2">
      <c r="A85">
        <v>68</v>
      </c>
      <c r="B85" t="s">
        <v>88</v>
      </c>
      <c r="C85" t="s">
        <v>784</v>
      </c>
      <c r="D85" s="25">
        <f>'A1) Einfluss Gütergruppen_UBP'!D85/'A2)Einfluss Gütergruppen%-Hilfe'!$D$15</f>
        <v>1.7894407367596524E-3</v>
      </c>
      <c r="E85" s="25">
        <f>'A1) Einfluss Gütergruppen_UBP'!E85/'A2)Einfluss Gütergruppen%-Hilfe'!$D$15</f>
        <v>1.2494636271603011E-17</v>
      </c>
      <c r="F85" s="25">
        <f>'A1) Einfluss Gütergruppen_UBP'!F85/'A2)Einfluss Gütergruppen%-Hilfe'!$D$15</f>
        <v>1.4083181902863602E-4</v>
      </c>
      <c r="G85" s="25">
        <f>'A1) Einfluss Gütergruppen_UBP'!G85/'A2)Einfluss Gütergruppen%-Hilfe'!$D$15</f>
        <v>1.0838497214708064E-5</v>
      </c>
      <c r="H85" s="25">
        <f>'A1) Einfluss Gütergruppen_UBP'!H85/'A2)Einfluss Gütergruppen%-Hilfe'!$D$15</f>
        <v>2.0494748411008633E-4</v>
      </c>
      <c r="I85" s="25">
        <f>'A1) Einfluss Gütergruppen_UBP'!I85/'A2)Einfluss Gütergruppen%-Hilfe'!$D$15</f>
        <v>1.2358670293074938E-4</v>
      </c>
      <c r="J85" s="25">
        <f>'A1) Einfluss Gütergruppen_UBP'!J85/'A2)Einfluss Gütergruppen%-Hilfe'!$D$15</f>
        <v>6.8234343384453351E-4</v>
      </c>
      <c r="K85" s="25">
        <f>'A1) Einfluss Gütergruppen_UBP'!K85/'A2)Einfluss Gütergruppen%-Hilfe'!$D$15</f>
        <v>3.0937378063464404E-5</v>
      </c>
      <c r="L85" s="25">
        <f>'A1) Einfluss Gütergruppen_UBP'!L85/'A2)Einfluss Gütergruppen%-Hilfe'!$D$15</f>
        <v>1.0952425877910534E-5</v>
      </c>
      <c r="M85" s="25">
        <f>'A1) Einfluss Gütergruppen_UBP'!M85/'A2)Einfluss Gütergruppen%-Hilfe'!$D$15</f>
        <v>1.6454196497327146E-4</v>
      </c>
      <c r="N85" s="25">
        <f>'A1) Einfluss Gütergruppen_UBP'!N85/'A2)Einfluss Gütergruppen%-Hilfe'!$D$15</f>
        <v>4.0168873443258583E-5</v>
      </c>
      <c r="O85" s="25">
        <f>'A1) Einfluss Gütergruppen_UBP'!O85/'A2)Einfluss Gütergruppen%-Hilfe'!$D$15</f>
        <v>4.3137156187066255E-5</v>
      </c>
      <c r="P85" s="25">
        <f>'A1) Einfluss Gütergruppen_UBP'!P85/'A2)Einfluss Gütergruppen%-Hilfe'!$D$15</f>
        <v>2.7159016972595578E-4</v>
      </c>
      <c r="Q85" s="25">
        <f>'A1) Einfluss Gütergruppen_UBP'!Q85/'A2)Einfluss Gütergruppen%-Hilfe'!$D$15</f>
        <v>6.5564831360011877E-5</v>
      </c>
    </row>
    <row r="86" spans="1:17" x14ac:dyDescent="0.2">
      <c r="A86">
        <v>69</v>
      </c>
      <c r="B86" t="s">
        <v>133</v>
      </c>
      <c r="C86" t="s">
        <v>784</v>
      </c>
      <c r="D86" s="25">
        <f>'A1) Einfluss Gütergruppen_UBP'!D86/'A2)Einfluss Gütergruppen%-Hilfe'!$D$15</f>
        <v>1.6552770485569206E-3</v>
      </c>
      <c r="E86" s="25">
        <f>'A1) Einfluss Gütergruppen_UBP'!E86/'A2)Einfluss Gütergruppen%-Hilfe'!$D$15</f>
        <v>1.1557848340874772E-17</v>
      </c>
      <c r="F86" s="25">
        <f>'A1) Einfluss Gütergruppen_UBP'!F86/'A2)Einfluss Gütergruppen%-Hilfe'!$D$15</f>
        <v>1.8415938591296701E-4</v>
      </c>
      <c r="G86" s="25">
        <f>'A1) Einfluss Gütergruppen_UBP'!G86/'A2)Einfluss Gütergruppen%-Hilfe'!$D$15</f>
        <v>2.1784599826920508E-5</v>
      </c>
      <c r="H86" s="25">
        <f>'A1) Einfluss Gütergruppen_UBP'!H86/'A2)Einfluss Gütergruppen%-Hilfe'!$D$15</f>
        <v>2.5205620989679673E-4</v>
      </c>
      <c r="I86" s="25">
        <f>'A1) Einfluss Gütergruppen_UBP'!I86/'A2)Einfluss Gütergruppen%-Hilfe'!$D$15</f>
        <v>3.0061280279726859E-5</v>
      </c>
      <c r="J86" s="25">
        <f>'A1) Einfluss Gütergruppen_UBP'!J86/'A2)Einfluss Gütergruppen%-Hilfe'!$D$15</f>
        <v>1.926715919180181E-4</v>
      </c>
      <c r="K86" s="25">
        <f>'A1) Einfluss Gütergruppen_UBP'!K86/'A2)Einfluss Gütergruppen%-Hilfe'!$D$15</f>
        <v>4.518213963161627E-4</v>
      </c>
      <c r="L86" s="25">
        <f>'A1) Einfluss Gütergruppen_UBP'!L86/'A2)Einfluss Gütergruppen%-Hilfe'!$D$15</f>
        <v>5.1635124191462225E-5</v>
      </c>
      <c r="M86" s="25">
        <f>'A1) Einfluss Gütergruppen_UBP'!M86/'A2)Einfluss Gütergruppen%-Hilfe'!$D$15</f>
        <v>1.7071083920131187E-4</v>
      </c>
      <c r="N86" s="25">
        <f>'A1) Einfluss Gütergruppen_UBP'!N86/'A2)Einfluss Gütergruppen%-Hilfe'!$D$15</f>
        <v>5.7045809584892784E-5</v>
      </c>
      <c r="O86" s="25">
        <f>'A1) Einfluss Gütergruppen_UBP'!O86/'A2)Einfluss Gütergruppen%-Hilfe'!$D$15</f>
        <v>5.3379389375356236E-5</v>
      </c>
      <c r="P86" s="25">
        <f>'A1) Einfluss Gütergruppen_UBP'!P86/'A2)Einfluss Gütergruppen%-Hilfe'!$D$15</f>
        <v>9.6838284506548092E-5</v>
      </c>
      <c r="Q86" s="25">
        <f>'A1) Einfluss Gütergruppen_UBP'!Q86/'A2)Einfluss Gütergruppen%-Hilfe'!$D$15</f>
        <v>9.3113137546756619E-5</v>
      </c>
    </row>
    <row r="87" spans="1:17" x14ac:dyDescent="0.2">
      <c r="A87">
        <v>70</v>
      </c>
      <c r="B87" t="s">
        <v>13</v>
      </c>
      <c r="C87" t="s">
        <v>784</v>
      </c>
      <c r="D87" s="25">
        <f>'A1) Einfluss Gütergruppen_UBP'!D87/'A2)Einfluss Gütergruppen%-Hilfe'!$D$15</f>
        <v>1.644564093435008E-3</v>
      </c>
      <c r="E87" s="25">
        <f>'A1) Einfluss Gütergruppen_UBP'!E87/'A2)Einfluss Gütergruppen%-Hilfe'!$D$15</f>
        <v>1.1483045932003333E-17</v>
      </c>
      <c r="F87" s="25">
        <f>'A1) Einfluss Gütergruppen_UBP'!F87/'A2)Einfluss Gütergruppen%-Hilfe'!$D$15</f>
        <v>1.2015134968551596E-4</v>
      </c>
      <c r="G87" s="25">
        <f>'A1) Einfluss Gütergruppen_UBP'!G87/'A2)Einfluss Gütergruppen%-Hilfe'!$D$15</f>
        <v>2.3148676663627846E-5</v>
      </c>
      <c r="H87" s="25">
        <f>'A1) Einfluss Gütergruppen_UBP'!H87/'A2)Einfluss Gütergruppen%-Hilfe'!$D$15</f>
        <v>5.674801150618603E-4</v>
      </c>
      <c r="I87" s="25">
        <f>'A1) Einfluss Gütergruppen_UBP'!I87/'A2)Einfluss Gütergruppen%-Hilfe'!$D$15</f>
        <v>2.9767441521598008E-5</v>
      </c>
      <c r="J87" s="25">
        <f>'A1) Einfluss Gütergruppen_UBP'!J87/'A2)Einfluss Gütergruppen%-Hilfe'!$D$15</f>
        <v>1.6194441199082326E-4</v>
      </c>
      <c r="K87" s="25">
        <f>'A1) Einfluss Gütergruppen_UBP'!K87/'A2)Einfluss Gütergruppen%-Hilfe'!$D$15</f>
        <v>1.0886495419192688E-4</v>
      </c>
      <c r="L87" s="25">
        <f>'A1) Einfluss Gütergruppen_UBP'!L87/'A2)Einfluss Gütergruppen%-Hilfe'!$D$15</f>
        <v>2.7723129281562857E-5</v>
      </c>
      <c r="M87" s="25">
        <f>'A1) Einfluss Gütergruppen_UBP'!M87/'A2)Einfluss Gütergruppen%-Hilfe'!$D$15</f>
        <v>1.0233428604139433E-4</v>
      </c>
      <c r="N87" s="25">
        <f>'A1) Einfluss Gütergruppen_UBP'!N87/'A2)Einfluss Gütergruppen%-Hilfe'!$D$15</f>
        <v>5.5721990605692219E-5</v>
      </c>
      <c r="O87" s="25">
        <f>'A1) Einfluss Gütergruppen_UBP'!O87/'A2)Einfluss Gütergruppen%-Hilfe'!$D$15</f>
        <v>5.5514824156770374E-5</v>
      </c>
      <c r="P87" s="25">
        <f>'A1) Einfluss Gütergruppen_UBP'!P87/'A2)Einfluss Gütergruppen%-Hilfe'!$D$15</f>
        <v>2.8313818906589076E-4</v>
      </c>
      <c r="Q87" s="25">
        <f>'A1) Einfluss Gütergruppen_UBP'!Q87/'A2)Einfluss Gütergruppen%-Hilfe'!$D$15</f>
        <v>1.0877472516834245E-4</v>
      </c>
    </row>
    <row r="88" spans="1:17" x14ac:dyDescent="0.2">
      <c r="A88">
        <v>71</v>
      </c>
      <c r="B88" t="s">
        <v>122</v>
      </c>
      <c r="C88" t="s">
        <v>784</v>
      </c>
      <c r="D88" s="25">
        <f>'A1) Einfluss Gütergruppen_UBP'!D88/'A2)Einfluss Gütergruppen%-Hilfe'!$D$15</f>
        <v>1.5849346749779157E-3</v>
      </c>
      <c r="E88" s="25">
        <f>'A1) Einfluss Gütergruppen_UBP'!E88/'A2)Einfluss Gütergruppen%-Hilfe'!$D$15</f>
        <v>1.1066687971997502E-17</v>
      </c>
      <c r="F88" s="25">
        <f>'A1) Einfluss Gütergruppen_UBP'!F88/'A2)Einfluss Gütergruppen%-Hilfe'!$D$15</f>
        <v>1.2889273458219601E-5</v>
      </c>
      <c r="G88" s="25">
        <f>'A1) Einfluss Gütergruppen_UBP'!G88/'A2)Einfluss Gütergruppen%-Hilfe'!$D$15</f>
        <v>1.1615188446912053E-3</v>
      </c>
      <c r="H88" s="25">
        <f>'A1) Einfluss Gütergruppen_UBP'!H88/'A2)Einfluss Gütergruppen%-Hilfe'!$D$15</f>
        <v>8.7944217549412933E-6</v>
      </c>
      <c r="I88" s="25">
        <f>'A1) Einfluss Gütergruppen_UBP'!I88/'A2)Einfluss Gütergruppen%-Hilfe'!$D$15</f>
        <v>6.6050285005970133E-6</v>
      </c>
      <c r="J88" s="25">
        <f>'A1) Einfluss Gütergruppen_UBP'!J88/'A2)Einfluss Gütergruppen%-Hilfe'!$D$15</f>
        <v>8.5031115254966012E-6</v>
      </c>
      <c r="K88" s="25">
        <f>'A1) Einfluss Gütergruppen_UBP'!K88/'A2)Einfluss Gütergruppen%-Hilfe'!$D$15</f>
        <v>2.7180946134200645E-6</v>
      </c>
      <c r="L88" s="25">
        <f>'A1) Einfluss Gütergruppen_UBP'!L88/'A2)Einfluss Gütergruppen%-Hilfe'!$D$15</f>
        <v>1.2051590045802979E-6</v>
      </c>
      <c r="M88" s="25">
        <f>'A1) Einfluss Gütergruppen_UBP'!M88/'A2)Einfluss Gütergruppen%-Hilfe'!$D$15</f>
        <v>1.5600169941124448E-4</v>
      </c>
      <c r="N88" s="25">
        <f>'A1) Einfluss Gütergruppen_UBP'!N88/'A2)Einfluss Gütergruppen%-Hilfe'!$D$15</f>
        <v>2.4267398234075725E-6</v>
      </c>
      <c r="O88" s="25">
        <f>'A1) Einfluss Gütergruppen_UBP'!O88/'A2)Einfluss Gütergruppen%-Hilfe'!$D$15</f>
        <v>2.2453116354253603E-6</v>
      </c>
      <c r="P88" s="25">
        <f>'A1) Einfluss Gütergruppen_UBP'!P88/'A2)Einfluss Gütergruppen%-Hilfe'!$D$15</f>
        <v>2.0936966148031764E-4</v>
      </c>
      <c r="Q88" s="25">
        <f>'A1) Einfluss Gütergruppen_UBP'!Q88/'A2)Einfluss Gütergruppen%-Hilfe'!$D$15</f>
        <v>1.265732907906166E-5</v>
      </c>
    </row>
    <row r="89" spans="1:17" x14ac:dyDescent="0.2">
      <c r="A89">
        <v>72</v>
      </c>
      <c r="B89" t="s">
        <v>36</v>
      </c>
      <c r="C89" t="s">
        <v>784</v>
      </c>
      <c r="D89" s="25">
        <f>'A1) Einfluss Gütergruppen_UBP'!D89/'A2)Einfluss Gütergruppen%-Hilfe'!$D$15</f>
        <v>1.5681952220552289E-3</v>
      </c>
      <c r="E89" s="25">
        <f>'A1) Einfluss Gütergruppen_UBP'!E89/'A2)Einfluss Gütergruppen%-Hilfe'!$D$15</f>
        <v>1.0949805992416925E-17</v>
      </c>
      <c r="F89" s="25">
        <f>'A1) Einfluss Gütergruppen_UBP'!F89/'A2)Einfluss Gütergruppen%-Hilfe'!$D$15</f>
        <v>1.2341992951113225E-4</v>
      </c>
      <c r="G89" s="25">
        <f>'A1) Einfluss Gütergruppen_UBP'!G89/'A2)Einfluss Gütergruppen%-Hilfe'!$D$15</f>
        <v>9.4984693488761836E-6</v>
      </c>
      <c r="H89" s="25">
        <f>'A1) Einfluss Gütergruppen_UBP'!H89/'A2)Einfluss Gütergruppen%-Hilfe'!$D$15</f>
        <v>1.7961033574557598E-4</v>
      </c>
      <c r="I89" s="25">
        <f>'A1) Einfluss Gütergruppen_UBP'!I89/'A2)Einfluss Gütergruppen%-Hilfe'!$D$15</f>
        <v>1.0830678135178297E-4</v>
      </c>
      <c r="J89" s="25">
        <f>'A1) Einfluss Gütergruppen_UBP'!J89/'A2)Einfluss Gütergruppen%-Hilfe'!$D$15</f>
        <v>5.9796987163223845E-4</v>
      </c>
      <c r="K89" s="25">
        <f>'A1) Einfluss Gütergruppen_UBP'!K89/'A2)Einfluss Gütergruppen%-Hilfe'!$D$15</f>
        <v>2.7112505508758622E-5</v>
      </c>
      <c r="L89" s="25">
        <f>'A1) Einfluss Gütergruppen_UBP'!L89/'A2)Einfluss Gütergruppen%-Hilfe'!$D$15</f>
        <v>9.5982695792752492E-6</v>
      </c>
      <c r="M89" s="25">
        <f>'A1) Einfluss Gütergruppen_UBP'!M89/'A2)Einfluss Gütergruppen%-Hilfe'!$D$15</f>
        <v>1.441990227224687E-4</v>
      </c>
      <c r="N89" s="25">
        <f>'A1) Einfluss Gütergruppen_UBP'!N89/'A2)Einfluss Gütergruppen%-Hilfe'!$D$15</f>
        <v>3.5202555326256326E-5</v>
      </c>
      <c r="O89" s="25">
        <f>'A1) Einfluss Gütergruppen_UBP'!O89/'A2)Einfluss Gütergruppen%-Hilfe'!$D$15</f>
        <v>3.7803735014803399E-5</v>
      </c>
      <c r="P89" s="25">
        <f>'A1) Einfluss Gütergruppen_UBP'!P89/'A2)Einfluss Gütergruppen%-Hilfe'!$D$15</f>
        <v>2.3801507832267655E-4</v>
      </c>
      <c r="Q89" s="25">
        <f>'A1) Einfluss Gütergruppen_UBP'!Q89/'A2)Einfluss Gütergruppen%-Hilfe'!$D$15</f>
        <v>5.745866799138299E-5</v>
      </c>
    </row>
    <row r="90" spans="1:17" x14ac:dyDescent="0.2">
      <c r="A90">
        <v>73</v>
      </c>
      <c r="B90" t="s">
        <v>78</v>
      </c>
      <c r="C90" t="s">
        <v>784</v>
      </c>
      <c r="D90" s="25">
        <f>'A1) Einfluss Gütergruppen_UBP'!D90/'A2)Einfluss Gütergruppen%-Hilfe'!$D$15</f>
        <v>1.5046456764507793E-3</v>
      </c>
      <c r="E90" s="25">
        <f>'A1) Einfluss Gütergruppen_UBP'!E90/'A2)Einfluss Gütergruppen%-Hilfe'!$D$15</f>
        <v>1.0506076037441672E-17</v>
      </c>
      <c r="F90" s="25">
        <f>'A1) Einfluss Gütergruppen_UBP'!F90/'A2)Einfluss Gütergruppen%-Hilfe'!$D$15</f>
        <v>8.2920498755345047E-5</v>
      </c>
      <c r="G90" s="25">
        <f>'A1) Einfluss Gütergruppen_UBP'!G90/'A2)Einfluss Gütergruppen%-Hilfe'!$D$15</f>
        <v>6.712527441215284E-6</v>
      </c>
      <c r="H90" s="25">
        <f>'A1) Einfluss Gütergruppen_UBP'!H90/'A2)Einfluss Gütergruppen%-Hilfe'!$D$15</f>
        <v>8.2060371044381645E-4</v>
      </c>
      <c r="I90" s="25">
        <f>'A1) Einfluss Gütergruppen_UBP'!I90/'A2)Einfluss Gütergruppen%-Hilfe'!$D$15</f>
        <v>1.1807931157224357E-4</v>
      </c>
      <c r="J90" s="25">
        <f>'A1) Einfluss Gütergruppen_UBP'!J90/'A2)Einfluss Gütergruppen%-Hilfe'!$D$15</f>
        <v>7.3851564886897453E-5</v>
      </c>
      <c r="K90" s="25">
        <f>'A1) Einfluss Gütergruppen_UBP'!K90/'A2)Einfluss Gütergruppen%-Hilfe'!$D$15</f>
        <v>3.3402047761278097E-5</v>
      </c>
      <c r="L90" s="25">
        <f>'A1) Einfluss Gütergruppen_UBP'!L90/'A2)Einfluss Gütergruppen%-Hilfe'!$D$15</f>
        <v>9.8687114061063138E-6</v>
      </c>
      <c r="M90" s="25">
        <f>'A1) Einfluss Gütergruppen_UBP'!M90/'A2)Einfluss Gütergruppen%-Hilfe'!$D$15</f>
        <v>6.5262734788751572E-5</v>
      </c>
      <c r="N90" s="25">
        <f>'A1) Einfluss Gütergruppen_UBP'!N90/'A2)Einfluss Gütergruppen%-Hilfe'!$D$15</f>
        <v>6.702818617569843E-5</v>
      </c>
      <c r="O90" s="25">
        <f>'A1) Einfluss Gütergruppen_UBP'!O90/'A2)Einfluss Gütergruppen%-Hilfe'!$D$15</f>
        <v>3.5221052074638906E-5</v>
      </c>
      <c r="P90" s="25">
        <f>'A1) Einfluss Gütergruppen_UBP'!P90/'A2)Einfluss Gütergruppen%-Hilfe'!$D$15</f>
        <v>4.5852914880619546E-5</v>
      </c>
      <c r="Q90" s="25">
        <f>'A1) Einfluss Gütergruppen_UBP'!Q90/'A2)Einfluss Gütergruppen%-Hilfe'!$D$15</f>
        <v>1.4584241626416642E-4</v>
      </c>
    </row>
    <row r="91" spans="1:17" x14ac:dyDescent="0.2">
      <c r="A91">
        <v>74</v>
      </c>
      <c r="B91" t="s">
        <v>16</v>
      </c>
      <c r="C91" t="s">
        <v>784</v>
      </c>
      <c r="D91" s="25">
        <f>'A1) Einfluss Gütergruppen_UBP'!D91/'A2)Einfluss Gütergruppen%-Hilfe'!$D$15</f>
        <v>1.4685996879494592E-3</v>
      </c>
      <c r="E91" s="25">
        <f>'A1) Einfluss Gütergruppen_UBP'!E91/'A2)Einfluss Gütergruppen%-Hilfe'!$D$15</f>
        <v>1.025438761539874E-17</v>
      </c>
      <c r="F91" s="25" t="e">
        <f>'A1) Einfluss Gütergruppen_UBP'!F91/'A2)Einfluss Gütergruppen%-Hilfe'!$D$15</f>
        <v>#VALUE!</v>
      </c>
      <c r="G91" s="25" t="e">
        <f>'A1) Einfluss Gütergruppen_UBP'!G91/'A2)Einfluss Gütergruppen%-Hilfe'!$D$15</f>
        <v>#VALUE!</v>
      </c>
      <c r="H91" s="25">
        <f>'A1) Einfluss Gütergruppen_UBP'!H91/'A2)Einfluss Gütergruppen%-Hilfe'!$D$15</f>
        <v>0</v>
      </c>
      <c r="I91" s="25">
        <f>'A1) Einfluss Gütergruppen_UBP'!I91/'A2)Einfluss Gütergruppen%-Hilfe'!$D$15</f>
        <v>1.4685996879494592E-3</v>
      </c>
      <c r="J91" s="25" t="e">
        <f>'A1) Einfluss Gütergruppen_UBP'!J91/'A2)Einfluss Gütergruppen%-Hilfe'!$D$15</f>
        <v>#VALUE!</v>
      </c>
      <c r="K91" s="25" t="e">
        <f>'A1) Einfluss Gütergruppen_UBP'!K91/'A2)Einfluss Gütergruppen%-Hilfe'!$D$15</f>
        <v>#VALUE!</v>
      </c>
      <c r="L91" s="25" t="e">
        <f>'A1) Einfluss Gütergruppen_UBP'!L91/'A2)Einfluss Gütergruppen%-Hilfe'!$D$15</f>
        <v>#VALUE!</v>
      </c>
      <c r="M91" s="25" t="e">
        <f>'A1) Einfluss Gütergruppen_UBP'!M91/'A2)Einfluss Gütergruppen%-Hilfe'!$D$15</f>
        <v>#VALUE!</v>
      </c>
      <c r="N91" s="25" t="e">
        <f>'A1) Einfluss Gütergruppen_UBP'!N91/'A2)Einfluss Gütergruppen%-Hilfe'!$D$15</f>
        <v>#VALUE!</v>
      </c>
      <c r="O91" s="25" t="e">
        <f>'A1) Einfluss Gütergruppen_UBP'!O91/'A2)Einfluss Gütergruppen%-Hilfe'!$D$15</f>
        <v>#VALUE!</v>
      </c>
      <c r="P91" s="25" t="e">
        <f>'A1) Einfluss Gütergruppen_UBP'!P91/'A2)Einfluss Gütergruppen%-Hilfe'!$D$15</f>
        <v>#VALUE!</v>
      </c>
      <c r="Q91" s="25" t="e">
        <f>'A1) Einfluss Gütergruppen_UBP'!Q91/'A2)Einfluss Gütergruppen%-Hilfe'!$D$15</f>
        <v>#VALUE!</v>
      </c>
    </row>
    <row r="92" spans="1:17" x14ac:dyDescent="0.2">
      <c r="A92">
        <v>75</v>
      </c>
      <c r="B92" t="s">
        <v>149</v>
      </c>
      <c r="C92" t="s">
        <v>784</v>
      </c>
      <c r="D92" s="25">
        <f>'A1) Einfluss Gütergruppen_UBP'!D92/'A2)Einfluss Gütergruppen%-Hilfe'!$D$15</f>
        <v>1.4616930466071741E-3</v>
      </c>
      <c r="E92" s="25">
        <f>'A1) Einfluss Gütergruppen_UBP'!E92/'A2)Einfluss Gütergruppen%-Hilfe'!$D$15</f>
        <v>1.020616250815851E-17</v>
      </c>
      <c r="F92" s="25">
        <f>'A1) Einfluss Gütergruppen_UBP'!F92/'A2)Einfluss Gütergruppen%-Hilfe'!$D$15</f>
        <v>1.0001145745137144E-4</v>
      </c>
      <c r="G92" s="25">
        <f>'A1) Einfluss Gütergruppen_UBP'!G92/'A2)Einfluss Gütergruppen%-Hilfe'!$D$15</f>
        <v>1.171518709786936E-5</v>
      </c>
      <c r="H92" s="25">
        <f>'A1) Einfluss Gütergruppen_UBP'!H92/'A2)Einfluss Gütergruppen%-Hilfe'!$D$15</f>
        <v>6.5999501993950298E-4</v>
      </c>
      <c r="I92" s="25">
        <f>'A1) Einfluss Gütergruppen_UBP'!I92/'A2)Einfluss Gütergruppen%-Hilfe'!$D$15</f>
        <v>9.9282695634760152E-5</v>
      </c>
      <c r="J92" s="25">
        <f>'A1) Einfluss Gütergruppen_UBP'!J92/'A2)Einfluss Gütergruppen%-Hilfe'!$D$15</f>
        <v>1.133880337924854E-4</v>
      </c>
      <c r="K92" s="25">
        <f>'A1) Einfluss Gütergruppen_UBP'!K92/'A2)Einfluss Gütergruppen%-Hilfe'!$D$15</f>
        <v>4.494304074792464E-5</v>
      </c>
      <c r="L92" s="25">
        <f>'A1) Einfluss Gütergruppen_UBP'!L92/'A2)Einfluss Gütergruppen%-Hilfe'!$D$15</f>
        <v>2.3663043785647522E-5</v>
      </c>
      <c r="M92" s="25">
        <f>'A1) Einfluss Gütergruppen_UBP'!M92/'A2)Einfluss Gütergruppen%-Hilfe'!$D$15</f>
        <v>1.1843397658735106E-4</v>
      </c>
      <c r="N92" s="25">
        <f>'A1) Einfluss Gütergruppen_UBP'!N92/'A2)Einfluss Gütergruppen%-Hilfe'!$D$15</f>
        <v>6.5958524461434847E-5</v>
      </c>
      <c r="O92" s="25">
        <f>'A1) Einfluss Gütergruppen_UBP'!O92/'A2)Einfluss Gütergruppen%-Hilfe'!$D$15</f>
        <v>3.8906779539100192E-5</v>
      </c>
      <c r="P92" s="25">
        <f>'A1) Einfluss Gütergruppen_UBP'!P92/'A2)Einfluss Gütergruppen%-Hilfe'!$D$15</f>
        <v>5.4797578018255442E-5</v>
      </c>
      <c r="Q92" s="25">
        <f>'A1) Einfluss Gütergruppen_UBP'!Q92/'A2)Einfluss Gütergruppen%-Hilfe'!$D$15</f>
        <v>1.3059770955147374E-4</v>
      </c>
    </row>
    <row r="93" spans="1:17" x14ac:dyDescent="0.2">
      <c r="A93">
        <v>76</v>
      </c>
      <c r="B93" t="s">
        <v>61</v>
      </c>
      <c r="C93" t="s">
        <v>784</v>
      </c>
      <c r="D93" s="25">
        <f>'A1) Einfluss Gütergruppen_UBP'!D93/'A2)Einfluss Gütergruppen%-Hilfe'!$D$15</f>
        <v>1.4592764047563957E-3</v>
      </c>
      <c r="E93" s="25">
        <f>'A1) Einfluss Gütergruppen_UBP'!E93/'A2)Einfluss Gütergruppen%-Hilfe'!$D$15</f>
        <v>1.0189288486960755E-17</v>
      </c>
      <c r="F93" s="25">
        <f>'A1) Einfluss Gütergruppen_UBP'!F93/'A2)Einfluss Gütergruppen%-Hilfe'!$D$15</f>
        <v>6.6531122635165115E-5</v>
      </c>
      <c r="G93" s="25">
        <f>'A1) Einfluss Gütergruppen_UBP'!G93/'A2)Einfluss Gütergruppen%-Hilfe'!$D$15</f>
        <v>1.4805461549125892E-5</v>
      </c>
      <c r="H93" s="25">
        <f>'A1) Einfluss Gütergruppen_UBP'!H93/'A2)Einfluss Gütergruppen%-Hilfe'!$D$15</f>
        <v>9.8170928862609499E-5</v>
      </c>
      <c r="I93" s="25">
        <f>'A1) Einfluss Gütergruppen_UBP'!I93/'A2)Einfluss Gütergruppen%-Hilfe'!$D$15</f>
        <v>1.6764733499074211E-5</v>
      </c>
      <c r="J93" s="25">
        <f>'A1) Einfluss Gütergruppen_UBP'!J93/'A2)Einfluss Gütergruppen%-Hilfe'!$D$15</f>
        <v>6.7489055615810613E-5</v>
      </c>
      <c r="K93" s="25">
        <f>'A1) Einfluss Gütergruppen_UBP'!K93/'A2)Einfluss Gütergruppen%-Hilfe'!$D$15</f>
        <v>2.5750015173348759E-5</v>
      </c>
      <c r="L93" s="25">
        <f>'A1) Einfluss Gütergruppen_UBP'!L93/'A2)Einfluss Gütergruppen%-Hilfe'!$D$15</f>
        <v>7.1983744443629145E-4</v>
      </c>
      <c r="M93" s="25">
        <f>'A1) Einfluss Gütergruppen_UBP'!M93/'A2)Einfluss Gütergruppen%-Hilfe'!$D$15</f>
        <v>2.4649884097815273E-4</v>
      </c>
      <c r="N93" s="25">
        <f>'A1) Einfluss Gütergruppen_UBP'!N93/'A2)Einfluss Gütergruppen%-Hilfe'!$D$15</f>
        <v>2.3479291430389986E-5</v>
      </c>
      <c r="O93" s="25">
        <f>'A1) Einfluss Gütergruppen_UBP'!O93/'A2)Einfluss Gütergruppen%-Hilfe'!$D$15</f>
        <v>2.4914368095733025E-5</v>
      </c>
      <c r="P93" s="25">
        <f>'A1) Einfluss Gütergruppen_UBP'!P93/'A2)Einfluss Gütergruppen%-Hilfe'!$D$15</f>
        <v>1.0041156164364459E-4</v>
      </c>
      <c r="Q93" s="25">
        <f>'A1) Einfluss Gütergruppen_UBP'!Q93/'A2)Einfluss Gütergruppen%-Hilfe'!$D$15</f>
        <v>5.4623580837047833E-5</v>
      </c>
    </row>
    <row r="94" spans="1:17" x14ac:dyDescent="0.2">
      <c r="A94">
        <v>77</v>
      </c>
      <c r="B94" t="s">
        <v>32</v>
      </c>
      <c r="C94" t="s">
        <v>784</v>
      </c>
      <c r="D94" s="25">
        <f>'A1) Einfluss Gütergruppen_UBP'!D94/'A2)Einfluss Gütergruppen%-Hilfe'!$D$15</f>
        <v>1.3836882788998074E-3</v>
      </c>
      <c r="E94" s="25">
        <f>'A1) Einfluss Gütergruppen_UBP'!E94/'A2)Einfluss Gütergruppen%-Hilfe'!$D$15</f>
        <v>9.6615000446676392E-18</v>
      </c>
      <c r="F94" s="25">
        <f>'A1) Einfluss Gütergruppen_UBP'!F94/'A2)Einfluss Gütergruppen%-Hilfe'!$D$15</f>
        <v>1.0941376650331082E-3</v>
      </c>
      <c r="G94" s="25">
        <f>'A1) Einfluss Gütergruppen_UBP'!G94/'A2)Einfluss Gütergruppen%-Hilfe'!$D$15</f>
        <v>7.2914161337187108E-7</v>
      </c>
      <c r="H94" s="25">
        <f>'A1) Einfluss Gütergruppen_UBP'!H94/'A2)Einfluss Gütergruppen%-Hilfe'!$D$15</f>
        <v>3.7211224475618405E-5</v>
      </c>
      <c r="I94" s="25">
        <f>'A1) Einfluss Gütergruppen_UBP'!I94/'A2)Einfluss Gütergruppen%-Hilfe'!$D$15</f>
        <v>6.1407115145609691E-6</v>
      </c>
      <c r="J94" s="25">
        <f>'A1) Einfluss Gütergruppen_UBP'!J94/'A2)Einfluss Gütergruppen%-Hilfe'!$D$15</f>
        <v>4.4331885415526826E-5</v>
      </c>
      <c r="K94" s="25">
        <f>'A1) Einfluss Gütergruppen_UBP'!K94/'A2)Einfluss Gütergruppen%-Hilfe'!$D$15</f>
        <v>2.4036793185812714E-6</v>
      </c>
      <c r="L94" s="25">
        <f>'A1) Einfluss Gütergruppen_UBP'!L94/'A2)Einfluss Gütergruppen%-Hilfe'!$D$15</f>
        <v>5.4212538389327134E-7</v>
      </c>
      <c r="M94" s="25">
        <f>'A1) Einfluss Gütergruppen_UBP'!M94/'A2)Einfluss Gütergruppen%-Hilfe'!$D$15</f>
        <v>5.876614442610645E-5</v>
      </c>
      <c r="N94" s="25">
        <f>'A1) Einfluss Gütergruppen_UBP'!N94/'A2)Einfluss Gütergruppen%-Hilfe'!$D$15</f>
        <v>1.3025731389064263E-5</v>
      </c>
      <c r="O94" s="25">
        <f>'A1) Einfluss Gütergruppen_UBP'!O94/'A2)Einfluss Gütergruppen%-Hilfe'!$D$15</f>
        <v>1.043037548778271E-4</v>
      </c>
      <c r="P94" s="25">
        <f>'A1) Einfluss Gütergruppen_UBP'!P94/'A2)Einfluss Gütergruppen%-Hilfe'!$D$15</f>
        <v>5.7648040931430552E-6</v>
      </c>
      <c r="Q94" s="25">
        <f>'A1) Einfluss Gütergruppen_UBP'!Q94/'A2)Einfluss Gütergruppen%-Hilfe'!$D$15</f>
        <v>1.63314113590057E-5</v>
      </c>
    </row>
    <row r="95" spans="1:17" x14ac:dyDescent="0.2">
      <c r="A95">
        <v>78</v>
      </c>
      <c r="B95" t="s">
        <v>79</v>
      </c>
      <c r="C95" t="s">
        <v>784</v>
      </c>
      <c r="D95" s="25">
        <f>'A1) Einfluss Gütergruppen_UBP'!D95/'A2)Einfluss Gütergruppen%-Hilfe'!$D$15</f>
        <v>1.3503970944694819E-3</v>
      </c>
      <c r="E95" s="25">
        <f>'A1) Einfluss Gütergruppen_UBP'!E95/'A2)Einfluss Gütergruppen%-Hilfe'!$D$15</f>
        <v>9.4290468362641028E-18</v>
      </c>
      <c r="F95" s="25">
        <f>'A1) Einfluss Gütergruppen_UBP'!F95/'A2)Einfluss Gütergruppen%-Hilfe'!$D$15</f>
        <v>9.5029181824692822E-5</v>
      </c>
      <c r="G95" s="25">
        <f>'A1) Einfluss Gütergruppen_UBP'!G95/'A2)Einfluss Gütergruppen%-Hilfe'!$D$15</f>
        <v>1.3759264702971065E-5</v>
      </c>
      <c r="H95" s="25">
        <f>'A1) Einfluss Gütergruppen_UBP'!H95/'A2)Einfluss Gütergruppen%-Hilfe'!$D$15</f>
        <v>1.6152452633881714E-4</v>
      </c>
      <c r="I95" s="25">
        <f>'A1) Einfluss Gütergruppen_UBP'!I95/'A2)Einfluss Gütergruppen%-Hilfe'!$D$15</f>
        <v>2.5214833022516373E-5</v>
      </c>
      <c r="J95" s="25">
        <f>'A1) Einfluss Gütergruppen_UBP'!J95/'A2)Einfluss Gütergruppen%-Hilfe'!$D$15</f>
        <v>6.5120048169869113E-4</v>
      </c>
      <c r="K95" s="25">
        <f>'A1) Einfluss Gütergruppen_UBP'!K95/'A2)Einfluss Gütergruppen%-Hilfe'!$D$15</f>
        <v>4.2409944030218723E-5</v>
      </c>
      <c r="L95" s="25">
        <f>'A1) Einfluss Gütergruppen_UBP'!L95/'A2)Einfluss Gütergruppen%-Hilfe'!$D$15</f>
        <v>3.5098245968155676E-5</v>
      </c>
      <c r="M95" s="25">
        <f>'A1) Einfluss Gütergruppen_UBP'!M95/'A2)Einfluss Gütergruppen%-Hilfe'!$D$15</f>
        <v>7.8849766833017864E-5</v>
      </c>
      <c r="N95" s="25">
        <f>'A1) Einfluss Gütergruppen_UBP'!N95/'A2)Einfluss Gütergruppen%-Hilfe'!$D$15</f>
        <v>4.3523946778930195E-5</v>
      </c>
      <c r="O95" s="25">
        <f>'A1) Einfluss Gütergruppen_UBP'!O95/'A2)Einfluss Gütergruppen%-Hilfe'!$D$15</f>
        <v>3.0112316697068431E-5</v>
      </c>
      <c r="P95" s="25">
        <f>'A1) Einfluss Gütergruppen_UBP'!P95/'A2)Einfluss Gütergruppen%-Hilfe'!$D$15</f>
        <v>1.1152552791467834E-4</v>
      </c>
      <c r="Q95" s="25">
        <f>'A1) Einfluss Gütergruppen_UBP'!Q95/'A2)Einfluss Gütergruppen%-Hilfe'!$D$15</f>
        <v>6.2149058659725993E-5</v>
      </c>
    </row>
    <row r="96" spans="1:17" x14ac:dyDescent="0.2">
      <c r="A96">
        <v>79</v>
      </c>
      <c r="B96" t="s">
        <v>113</v>
      </c>
      <c r="C96" t="s">
        <v>784</v>
      </c>
      <c r="D96" s="25">
        <f>'A1) Einfluss Gütergruppen_UBP'!D96/'A2)Einfluss Gütergruppen%-Hilfe'!$D$15</f>
        <v>1.3390001057138595E-3</v>
      </c>
      <c r="E96" s="25">
        <f>'A1) Einfluss Gütergruppen_UBP'!E96/'A2)Einfluss Gütergruppen%-Hilfe'!$D$15</f>
        <v>9.3494682136432081E-18</v>
      </c>
      <c r="F96" s="25">
        <f>'A1) Einfluss Gütergruppen_UBP'!F96/'A2)Einfluss Gütergruppen%-Hilfe'!$D$15</f>
        <v>6.1047106584599775E-5</v>
      </c>
      <c r="G96" s="25">
        <f>'A1) Einfluss Gütergruppen_UBP'!G96/'A2)Einfluss Gütergruppen%-Hilfe'!$D$15</f>
        <v>1.3585137079909176E-5</v>
      </c>
      <c r="H96" s="25">
        <f>'A1) Einfluss Gütergruppen_UBP'!H96/'A2)Einfluss Gütergruppen%-Hilfe'!$D$15</f>
        <v>9.0078698812046451E-5</v>
      </c>
      <c r="I96" s="25">
        <f>'A1) Einfluss Gütergruppen_UBP'!I96/'A2)Einfluss Gütergruppen%-Hilfe'!$D$15</f>
        <v>1.5382904429188964E-5</v>
      </c>
      <c r="J96" s="25">
        <f>'A1) Einfluss Gütergruppen_UBP'!J96/'A2)Einfluss Gütergruppen%-Hilfe'!$D$15</f>
        <v>6.1925800949190544E-5</v>
      </c>
      <c r="K96" s="25">
        <f>'A1) Einfluss Gütergruppen_UBP'!K96/'A2)Einfluss Gütergruppen%-Hilfe'!$D$15</f>
        <v>2.3627523475251067E-5</v>
      </c>
      <c r="L96" s="25">
        <f>'A1) Einfluss Gütergruppen_UBP'!L96/'A2)Einfluss Gütergruppen%-Hilfe'!$D$15</f>
        <v>6.60509898035836E-4</v>
      </c>
      <c r="M96" s="25">
        <f>'A1) Einfluss Gütergruppen_UBP'!M96/'A2)Einfluss Gütergruppen%-Hilfe'!$D$15</f>
        <v>2.2618188950191057E-4</v>
      </c>
      <c r="N96" s="25">
        <f>'A1) Einfluss Gütergruppen_UBP'!N96/'A2)Einfluss Gütergruppen%-Hilfe'!$D$15</f>
        <v>2.1544047844413787E-5</v>
      </c>
      <c r="O96" s="25">
        <f>'A1) Einfluss Gütergruppen_UBP'!O96/'A2)Einfluss Gütergruppen%-Hilfe'!$D$15</f>
        <v>2.2860566313433879E-5</v>
      </c>
      <c r="P96" s="25">
        <f>'A1) Einfluss Gütergruppen_UBP'!P96/'A2)Einfluss Gütergruppen%-Hilfe'!$D$15</f>
        <v>9.2134592176763296E-5</v>
      </c>
      <c r="Q96" s="25">
        <f>'A1) Einfluss Gütergruppen_UBP'!Q96/'A2)Einfluss Gütergruppen%-Hilfe'!$D$15</f>
        <v>5.0121940511312734E-5</v>
      </c>
    </row>
    <row r="97" spans="1:17" x14ac:dyDescent="0.2">
      <c r="A97">
        <v>80</v>
      </c>
      <c r="B97" t="s">
        <v>157</v>
      </c>
      <c r="C97" t="s">
        <v>784</v>
      </c>
      <c r="D97" s="25">
        <f>'A1) Einfluss Gütergruppen_UBP'!D97/'A2)Einfluss Gütergruppen%-Hilfe'!$D$15</f>
        <v>1.2851364419663282E-3</v>
      </c>
      <c r="E97" s="25">
        <f>'A1) Einfluss Gütergruppen_UBP'!E97/'A2)Einfluss Gütergruppen%-Hilfe'!$D$15</f>
        <v>8.9733692051898613E-18</v>
      </c>
      <c r="F97" s="25">
        <f>'A1) Einfluss Gütergruppen_UBP'!F97/'A2)Einfluss Gütergruppen%-Hilfe'!$D$15</f>
        <v>1.9006426967981235E-4</v>
      </c>
      <c r="G97" s="25">
        <f>'A1) Einfluss Gütergruppen_UBP'!G97/'A2)Einfluss Gütergruppen%-Hilfe'!$D$15</f>
        <v>4.0624399454327095E-5</v>
      </c>
      <c r="H97" s="25">
        <f>'A1) Einfluss Gütergruppen_UBP'!H97/'A2)Einfluss Gütergruppen%-Hilfe'!$D$15</f>
        <v>2.860529131361018E-4</v>
      </c>
      <c r="I97" s="25">
        <f>'A1) Einfluss Gütergruppen_UBP'!I97/'A2)Einfluss Gütergruppen%-Hilfe'!$D$15</f>
        <v>1.3924686076733175E-4</v>
      </c>
      <c r="J97" s="25">
        <f>'A1) Einfluss Gütergruppen_UBP'!J97/'A2)Einfluss Gütergruppen%-Hilfe'!$D$15</f>
        <v>1.0471296010550202E-4</v>
      </c>
      <c r="K97" s="25">
        <f>'A1) Einfluss Gütergruppen_UBP'!K97/'A2)Einfluss Gütergruppen%-Hilfe'!$D$15</f>
        <v>1.1084717788905799E-4</v>
      </c>
      <c r="L97" s="25">
        <f>'A1) Einfluss Gütergruppen_UBP'!L97/'A2)Einfluss Gütergruppen%-Hilfe'!$D$15</f>
        <v>2.9591035684638385E-5</v>
      </c>
      <c r="M97" s="25">
        <f>'A1) Einfluss Gütergruppen_UBP'!M97/'A2)Einfluss Gütergruppen%-Hilfe'!$D$15</f>
        <v>1.5514267797405259E-4</v>
      </c>
      <c r="N97" s="25">
        <f>'A1) Einfluss Gütergruppen_UBP'!N97/'A2)Einfluss Gütergruppen%-Hilfe'!$D$15</f>
        <v>4.080682415139197E-5</v>
      </c>
      <c r="O97" s="25">
        <f>'A1) Einfluss Gütergruppen_UBP'!O97/'A2)Einfluss Gütergruppen%-Hilfe'!$D$15</f>
        <v>3.8115364801291494E-5</v>
      </c>
      <c r="P97" s="25">
        <f>'A1) Einfluss Gütergruppen_UBP'!P97/'A2)Einfluss Gütergruppen%-Hilfe'!$D$15</f>
        <v>7.4601612647189232E-5</v>
      </c>
      <c r="Q97" s="25">
        <f>'A1) Einfluss Gütergruppen_UBP'!Q97/'A2)Einfluss Gütergruppen%-Hilfe'!$D$15</f>
        <v>7.5330345675628E-5</v>
      </c>
    </row>
    <row r="98" spans="1:17" x14ac:dyDescent="0.2">
      <c r="A98">
        <v>81</v>
      </c>
      <c r="B98" t="s">
        <v>136</v>
      </c>
      <c r="C98" t="s">
        <v>784</v>
      </c>
      <c r="D98" s="25">
        <f>'A1) Einfluss Gütergruppen_UBP'!D98/'A2)Einfluss Gütergruppen%-Hilfe'!$D$15</f>
        <v>1.2537673284033898E-3</v>
      </c>
      <c r="E98" s="25">
        <f>'A1) Einfluss Gütergruppen_UBP'!E98/'A2)Einfluss Gütergruppen%-Hilfe'!$D$15</f>
        <v>8.7543367130374445E-18</v>
      </c>
      <c r="F98" s="25">
        <f>'A1) Einfluss Gütergruppen_UBP'!F98/'A2)Einfluss Gütergruppen%-Hilfe'!$D$15</f>
        <v>9.1873683035667691E-5</v>
      </c>
      <c r="G98" s="25">
        <f>'A1) Einfluss Gütergruppen_UBP'!G98/'A2)Einfluss Gütergruppen%-Hilfe'!$D$15</f>
        <v>3.0711301185997134E-5</v>
      </c>
      <c r="H98" s="25">
        <f>'A1) Einfluss Gütergruppen_UBP'!H98/'A2)Einfluss Gütergruppen%-Hilfe'!$D$15</f>
        <v>1.454510819200647E-4</v>
      </c>
      <c r="I98" s="25">
        <f>'A1) Einfluss Gütergruppen_UBP'!I98/'A2)Einfluss Gütergruppen%-Hilfe'!$D$15</f>
        <v>5.4358773182656406E-5</v>
      </c>
      <c r="J98" s="25">
        <f>'A1) Einfluss Gütergruppen_UBP'!J98/'A2)Einfluss Gütergruppen%-Hilfe'!$D$15</f>
        <v>5.1113682721182804E-4</v>
      </c>
      <c r="K98" s="25">
        <f>'A1) Einfluss Gütergruppen_UBP'!K98/'A2)Einfluss Gütergruppen%-Hilfe'!$D$15</f>
        <v>3.0065712251829081E-5</v>
      </c>
      <c r="L98" s="25">
        <f>'A1) Einfluss Gütergruppen_UBP'!L98/'A2)Einfluss Gütergruppen%-Hilfe'!$D$15</f>
        <v>1.8089082204975241E-5</v>
      </c>
      <c r="M98" s="25">
        <f>'A1) Einfluss Gütergruppen_UBP'!M98/'A2)Einfluss Gütergruppen%-Hilfe'!$D$15</f>
        <v>1.0472648329080096E-4</v>
      </c>
      <c r="N98" s="25">
        <f>'A1) Einfluss Gütergruppen_UBP'!N98/'A2)Einfluss Gütergruppen%-Hilfe'!$D$15</f>
        <v>3.24970681929626E-5</v>
      </c>
      <c r="O98" s="25">
        <f>'A1) Einfluss Gütergruppen_UBP'!O98/'A2)Einfluss Gütergruppen%-Hilfe'!$D$15</f>
        <v>2.8637011459886415E-5</v>
      </c>
      <c r="P98" s="25">
        <f>'A1) Einfluss Gütergruppen_UBP'!P98/'A2)Einfluss Gütergruppen%-Hilfe'!$D$15</f>
        <v>1.5508132259895452E-4</v>
      </c>
      <c r="Q98" s="25">
        <f>'A1) Einfluss Gütergruppen_UBP'!Q98/'A2)Einfluss Gütergruppen%-Hilfe'!$D$15</f>
        <v>5.1138981867762812E-5</v>
      </c>
    </row>
    <row r="99" spans="1:17" x14ac:dyDescent="0.2">
      <c r="A99">
        <v>82</v>
      </c>
      <c r="B99" t="s">
        <v>105</v>
      </c>
      <c r="C99" t="s">
        <v>784</v>
      </c>
      <c r="D99" s="25">
        <f>'A1) Einfluss Gütergruppen_UBP'!D99/'A2)Einfluss Gütergruppen%-Hilfe'!$D$15</f>
        <v>1.20906307690688E-3</v>
      </c>
      <c r="E99" s="25">
        <f>'A1) Einfluss Gütergruppen_UBP'!E99/'A2)Einfluss Gütergruppen%-Hilfe'!$D$15</f>
        <v>8.4421926164105778E-18</v>
      </c>
      <c r="F99" s="25">
        <f>'A1) Einfluss Gütergruppen_UBP'!F99/'A2)Einfluss Gütergruppen%-Hilfe'!$D$15</f>
        <v>1.9362945497118533E-4</v>
      </c>
      <c r="G99" s="25">
        <f>'A1) Einfluss Gütergruppen_UBP'!G99/'A2)Einfluss Gütergruppen%-Hilfe'!$D$15</f>
        <v>3.3697760322500922E-5</v>
      </c>
      <c r="H99" s="25">
        <f>'A1) Einfluss Gütergruppen_UBP'!H99/'A2)Einfluss Gütergruppen%-Hilfe'!$D$15</f>
        <v>1.2452100485063809E-4</v>
      </c>
      <c r="I99" s="25">
        <f>'A1) Einfluss Gütergruppen_UBP'!I99/'A2)Einfluss Gütergruppen%-Hilfe'!$D$15</f>
        <v>3.6550228715369249E-5</v>
      </c>
      <c r="J99" s="25">
        <f>'A1) Einfluss Gütergruppen_UBP'!J99/'A2)Einfluss Gütergruppen%-Hilfe'!$D$15</f>
        <v>6.6044129717548436E-5</v>
      </c>
      <c r="K99" s="25">
        <f>'A1) Einfluss Gütergruppen_UBP'!K99/'A2)Einfluss Gütergruppen%-Hilfe'!$D$15</f>
        <v>2.7357747070816174E-4</v>
      </c>
      <c r="L99" s="25">
        <f>'A1) Einfluss Gütergruppen_UBP'!L99/'A2)Einfluss Gütergruppen%-Hilfe'!$D$15</f>
        <v>1.2225313068098571E-5</v>
      </c>
      <c r="M99" s="25">
        <f>'A1) Einfluss Gütergruppen_UBP'!M99/'A2)Einfluss Gütergruppen%-Hilfe'!$D$15</f>
        <v>3.1151168946587094E-4</v>
      </c>
      <c r="N99" s="25">
        <f>'A1) Einfluss Gütergruppen_UBP'!N99/'A2)Einfluss Gütergruppen%-Hilfe'!$D$15</f>
        <v>2.4296004772757248E-5</v>
      </c>
      <c r="O99" s="25">
        <f>'A1) Einfluss Gütergruppen_UBP'!O99/'A2)Einfluss Gütergruppen%-Hilfe'!$D$15</f>
        <v>4.8687176128813584E-5</v>
      </c>
      <c r="P99" s="25">
        <f>'A1) Einfluss Gütergruppen_UBP'!P99/'A2)Einfluss Gütergruppen%-Hilfe'!$D$15</f>
        <v>4.5299012829477445E-5</v>
      </c>
      <c r="Q99" s="25">
        <f>'A1) Einfluss Gütergruppen_UBP'!Q99/'A2)Einfluss Gütergruppen%-Hilfe'!$D$15</f>
        <v>3.9023831356457562E-5</v>
      </c>
    </row>
    <row r="100" spans="1:17" x14ac:dyDescent="0.2">
      <c r="A100">
        <v>83</v>
      </c>
      <c r="B100" t="s">
        <v>48</v>
      </c>
      <c r="C100" t="s">
        <v>784</v>
      </c>
      <c r="D100" s="25">
        <f>'A1) Einfluss Gütergruppen_UBP'!D100/'A2)Einfluss Gütergruppen%-Hilfe'!$D$15</f>
        <v>1.2089894726613117E-3</v>
      </c>
      <c r="E100" s="25">
        <f>'A1) Einfluss Gütergruppen_UBP'!E100/'A2)Einfluss Gütergruppen%-Hilfe'!$D$15</f>
        <v>8.4416786802642009E-18</v>
      </c>
      <c r="F100" s="25">
        <f>'A1) Einfluss Gütergruppen_UBP'!F100/'A2)Einfluss Gütergruppen%-Hilfe'!$D$15</f>
        <v>9.8319931096733543E-6</v>
      </c>
      <c r="G100" s="25">
        <f>'A1) Einfluss Gütergruppen_UBP'!G100/'A2)Einfluss Gütergruppen%-Hilfe'!$D$15</f>
        <v>8.8600719565827091E-4</v>
      </c>
      <c r="H100" s="25">
        <f>'A1) Einfluss Gütergruppen_UBP'!H100/'A2)Einfluss Gütergruppen%-Hilfe'!$D$15</f>
        <v>6.7084252772258792E-6</v>
      </c>
      <c r="I100" s="25">
        <f>'A1) Einfluss Gütergruppen_UBP'!I100/'A2)Einfluss Gütergruppen%-Hilfe'!$D$15</f>
        <v>5.0383516164741815E-6</v>
      </c>
      <c r="J100" s="25">
        <f>'A1) Einfluss Gütergruppen_UBP'!J100/'A2)Einfluss Gütergruppen%-Hilfe'!$D$15</f>
        <v>6.4862038761550679E-6</v>
      </c>
      <c r="K100" s="25">
        <f>'A1) Einfluss Gütergruppen_UBP'!K100/'A2)Einfluss Gütergruppen%-Hilfe'!$D$15</f>
        <v>2.0733782065864778E-6</v>
      </c>
      <c r="L100" s="25">
        <f>'A1) Einfluss Gütergruppen_UBP'!L100/'A2)Einfluss Gütergruppen%-Hilfe'!$D$15</f>
        <v>9.1930212801206717E-7</v>
      </c>
      <c r="M100" s="25">
        <f>'A1) Einfluss Gütergruppen_UBP'!M100/'A2)Einfluss Gütergruppen%-Hilfe'!$D$15</f>
        <v>1.1899576630386578E-4</v>
      </c>
      <c r="N100" s="25">
        <f>'A1) Einfluss Gütergruppen_UBP'!N100/'A2)Einfluss Gütergruppen%-Hilfe'!$D$15</f>
        <v>1.8511253525199065E-6</v>
      </c>
      <c r="O100" s="25">
        <f>'A1) Einfluss Gütergruppen_UBP'!O100/'A2)Einfluss Gütergruppen%-Hilfe'!$D$15</f>
        <v>1.7127367059691831E-6</v>
      </c>
      <c r="P100" s="25">
        <f>'A1) Einfluss Gütergruppen_UBP'!P100/'A2)Einfluss Gütergruppen%-Hilfe'!$D$15</f>
        <v>1.5971003430887031E-4</v>
      </c>
      <c r="Q100" s="25">
        <f>'A1) Einfluss Gütergruppen_UBP'!Q100/'A2)Einfluss Gütergruppen%-Hilfe'!$D$15</f>
        <v>9.6549601176840578E-6</v>
      </c>
    </row>
    <row r="101" spans="1:17" x14ac:dyDescent="0.2">
      <c r="A101">
        <v>84</v>
      </c>
      <c r="B101" t="s">
        <v>14</v>
      </c>
      <c r="C101" t="s">
        <v>784</v>
      </c>
      <c r="D101" s="25">
        <f>'A1) Einfluss Gütergruppen_UBP'!D101/'A2)Einfluss Gütergruppen%-Hilfe'!$D$15</f>
        <v>1.1771566866881215E-3</v>
      </c>
      <c r="E101" s="25">
        <f>'A1) Einfluss Gütergruppen_UBP'!E101/'A2)Einfluss Gütergruppen%-Hilfe'!$D$15</f>
        <v>8.2194086301439434E-18</v>
      </c>
      <c r="F101" s="25">
        <f>'A1) Einfluss Gütergruppen_UBP'!F101/'A2)Einfluss Gütergruppen%-Hilfe'!$D$15</f>
        <v>1.19156439284884E-5</v>
      </c>
      <c r="G101" s="25">
        <f>'A1) Einfluss Gütergruppen_UBP'!G101/'A2)Einfluss Gütergruppen%-Hilfe'!$D$15</f>
        <v>3.3373611394138516E-6</v>
      </c>
      <c r="H101" s="25">
        <f>'A1) Einfluss Gütergruppen_UBP'!H101/'A2)Einfluss Gütergruppen%-Hilfe'!$D$15</f>
        <v>1.108994784450504E-3</v>
      </c>
      <c r="I101" s="25">
        <f>'A1) Einfluss Gütergruppen_UBP'!I101/'A2)Einfluss Gütergruppen%-Hilfe'!$D$15</f>
        <v>3.4905836975029751E-6</v>
      </c>
      <c r="J101" s="25">
        <f>'A1) Einfluss Gütergruppen_UBP'!J101/'A2)Einfluss Gütergruppen%-Hilfe'!$D$15</f>
        <v>7.303882970591929E-6</v>
      </c>
      <c r="K101" s="25">
        <f>'A1) Einfluss Gütergruppen_UBP'!K101/'A2)Einfluss Gütergruppen%-Hilfe'!$D$15</f>
        <v>8.5381650095826565E-6</v>
      </c>
      <c r="L101" s="25">
        <f>'A1) Einfluss Gütergruppen_UBP'!L101/'A2)Einfluss Gütergruppen%-Hilfe'!$D$15</f>
        <v>1.0800876119930029E-6</v>
      </c>
      <c r="M101" s="25">
        <f>'A1) Einfluss Gütergruppen_UBP'!M101/'A2)Einfluss Gütergruppen%-Hilfe'!$D$15</f>
        <v>6.0674856423825321E-6</v>
      </c>
      <c r="N101" s="25">
        <f>'A1) Einfluss Gütergruppen_UBP'!N101/'A2)Einfluss Gütergruppen%-Hilfe'!$D$15</f>
        <v>3.2794633300260042E-6</v>
      </c>
      <c r="O101" s="25">
        <f>'A1) Einfluss Gütergruppen_UBP'!O101/'A2)Einfluss Gütergruppen%-Hilfe'!$D$15</f>
        <v>1.0501936214128927E-5</v>
      </c>
      <c r="P101" s="25">
        <f>'A1) Einfluss Gütergruppen_UBP'!P101/'A2)Einfluss Gütergruppen%-Hilfe'!$D$15</f>
        <v>8.4697943597307846E-6</v>
      </c>
      <c r="Q101" s="25">
        <f>'A1) Einfluss Gütergruppen_UBP'!Q101/'A2)Einfluss Gütergruppen%-Hilfe'!$D$15</f>
        <v>4.1774983337777965E-6</v>
      </c>
    </row>
    <row r="102" spans="1:17" x14ac:dyDescent="0.2">
      <c r="A102">
        <v>85</v>
      </c>
      <c r="B102" t="s">
        <v>60</v>
      </c>
      <c r="C102" t="s">
        <v>784</v>
      </c>
      <c r="D102" s="25">
        <f>'A1) Einfluss Gütergruppen_UBP'!D102/'A2)Einfluss Gütergruppen%-Hilfe'!$D$15</f>
        <v>1.1367796936362932E-3</v>
      </c>
      <c r="E102" s="25">
        <f>'A1) Einfluss Gütergruppen_UBP'!E102/'A2)Einfluss Gütergruppen%-Hilfe'!$D$15</f>
        <v>7.9374792923569966E-18</v>
      </c>
      <c r="F102" s="25">
        <f>'A1) Einfluss Gütergruppen_UBP'!F102/'A2)Einfluss Gütergruppen%-Hilfe'!$D$15</f>
        <v>7.8275869561882872E-5</v>
      </c>
      <c r="G102" s="25">
        <f>'A1) Einfluss Gütergruppen_UBP'!G102/'A2)Einfluss Gütergruppen%-Hilfe'!$D$15</f>
        <v>1.1219835430489669E-5</v>
      </c>
      <c r="H102" s="25">
        <f>'A1) Einfluss Gütergruppen_UBP'!H102/'A2)Einfluss Gütergruppen%-Hilfe'!$D$15</f>
        <v>1.2688817632160418E-4</v>
      </c>
      <c r="I102" s="25">
        <f>'A1) Einfluss Gütergruppen_UBP'!I102/'A2)Einfluss Gütergruppen%-Hilfe'!$D$15</f>
        <v>1.4987590069540043E-5</v>
      </c>
      <c r="J102" s="25">
        <f>'A1) Einfluss Gütergruppen_UBP'!J102/'A2)Einfluss Gütergruppen%-Hilfe'!$D$15</f>
        <v>5.231321544953904E-5</v>
      </c>
      <c r="K102" s="25">
        <f>'A1) Einfluss Gütergruppen_UBP'!K102/'A2)Einfluss Gütergruppen%-Hilfe'!$D$15</f>
        <v>6.6845218272218346E-4</v>
      </c>
      <c r="L102" s="25">
        <f>'A1) Einfluss Gütergruppen_UBP'!L102/'A2)Einfluss Gütergruppen%-Hilfe'!$D$15</f>
        <v>1.0287612896611316E-5</v>
      </c>
      <c r="M102" s="25">
        <f>'A1) Einfluss Gütergruppen_UBP'!M102/'A2)Einfluss Gütergruppen%-Hilfe'!$D$15</f>
        <v>6.0342546724473039E-5</v>
      </c>
      <c r="N102" s="25">
        <f>'A1) Einfluss Gütergruppen_UBP'!N102/'A2)Einfluss Gütergruppen%-Hilfe'!$D$15</f>
        <v>1.9706908656167701E-5</v>
      </c>
      <c r="O102" s="25">
        <f>'A1) Einfluss Gütergruppen_UBP'!O102/'A2)Einfluss Gütergruppen%-Hilfe'!$D$15</f>
        <v>2.0407486165496014E-5</v>
      </c>
      <c r="P102" s="25">
        <f>'A1) Einfluss Gütergruppen_UBP'!P102/'A2)Einfluss Gütergruppen%-Hilfe'!$D$15</f>
        <v>3.7316424051162606E-5</v>
      </c>
      <c r="Q102" s="25">
        <f>'A1) Einfluss Gütergruppen_UBP'!Q102/'A2)Einfluss Gütergruppen%-Hilfe'!$D$15</f>
        <v>3.6581845587145803E-5</v>
      </c>
    </row>
    <row r="103" spans="1:17" x14ac:dyDescent="0.2">
      <c r="A103">
        <v>86</v>
      </c>
      <c r="B103" t="s">
        <v>11</v>
      </c>
      <c r="C103" t="s">
        <v>784</v>
      </c>
      <c r="D103" s="25">
        <f>'A1) Einfluss Gütergruppen_UBP'!D103/'A2)Einfluss Gütergruppen%-Hilfe'!$D$15</f>
        <v>1.0555526913461582E-3</v>
      </c>
      <c r="E103" s="25">
        <f>'A1) Einfluss Gütergruppen_UBP'!E103/'A2)Einfluss Gütergruppen%-Hilfe'!$D$15</f>
        <v>7.3703178165957472E-18</v>
      </c>
      <c r="F103" s="25">
        <f>'A1) Einfluss Gütergruppen_UBP'!F103/'A2)Einfluss Gütergruppen%-Hilfe'!$D$15</f>
        <v>5.6340351979209768E-5</v>
      </c>
      <c r="G103" s="25">
        <f>'A1) Einfluss Gütergruppen_UBP'!G103/'A2)Einfluss Gütergruppen%-Hilfe'!$D$15</f>
        <v>8.2410355798068446E-6</v>
      </c>
      <c r="H103" s="25">
        <f>'A1) Einfluss Gütergruppen_UBP'!H103/'A2)Einfluss Gütergruppen%-Hilfe'!$D$15</f>
        <v>4.2192244261390866E-4</v>
      </c>
      <c r="I103" s="25">
        <f>'A1) Einfluss Gütergruppen_UBP'!I103/'A2)Einfluss Gütergruppen%-Hilfe'!$D$15</f>
        <v>1.1985560398667358E-5</v>
      </c>
      <c r="J103" s="25">
        <f>'A1) Einfluss Gütergruppen_UBP'!J103/'A2)Einfluss Gütergruppen%-Hilfe'!$D$15</f>
        <v>5.5879673213931777E-5</v>
      </c>
      <c r="K103" s="25">
        <f>'A1) Einfluss Gütergruppen_UBP'!K103/'A2)Einfluss Gütergruppen%-Hilfe'!$D$15</f>
        <v>2.0421817419799051E-5</v>
      </c>
      <c r="L103" s="25">
        <f>'A1) Einfluss Gütergruppen_UBP'!L103/'A2)Einfluss Gütergruppen%-Hilfe'!$D$15</f>
        <v>8.4962802898223541E-6</v>
      </c>
      <c r="M103" s="25">
        <f>'A1) Einfluss Gütergruppen_UBP'!M103/'A2)Einfluss Gütergruppen%-Hilfe'!$D$15</f>
        <v>2.9528022623779087E-5</v>
      </c>
      <c r="N103" s="25">
        <f>'A1) Einfluss Gütergruppen_UBP'!N103/'A2)Einfluss Gütergruppen%-Hilfe'!$D$15</f>
        <v>2.6493775390277802E-5</v>
      </c>
      <c r="O103" s="25">
        <f>'A1) Einfluss Gütergruppen_UBP'!O103/'A2)Einfluss Gütergruppen%-Hilfe'!$D$15</f>
        <v>2.4716619031781071E-5</v>
      </c>
      <c r="P103" s="25">
        <f>'A1) Einfluss Gütergruppen_UBP'!P103/'A2)Einfluss Gütergruppen%-Hilfe'!$D$15</f>
        <v>3.7376881658886284E-4</v>
      </c>
      <c r="Q103" s="25">
        <f>'A1) Einfluss Gütergruppen_UBP'!Q103/'A2)Einfluss Gütergruppen%-Hilfe'!$D$15</f>
        <v>1.7758296216308289E-5</v>
      </c>
    </row>
    <row r="104" spans="1:17" x14ac:dyDescent="0.2">
      <c r="A104">
        <v>87</v>
      </c>
      <c r="B104" t="s">
        <v>155</v>
      </c>
      <c r="C104" t="s">
        <v>784</v>
      </c>
      <c r="D104" s="25">
        <f>'A1) Einfluss Gütergruppen_UBP'!D104/'A2)Einfluss Gütergruppen%-Hilfe'!$D$15</f>
        <v>1.0200788048903985E-3</v>
      </c>
      <c r="E104" s="25">
        <f>'A1) Einfluss Gütergruppen_UBP'!E104/'A2)Einfluss Gütergruppen%-Hilfe'!$D$15</f>
        <v>7.1226240543494056E-18</v>
      </c>
      <c r="F104" s="25">
        <f>'A1) Einfluss Gütergruppen_UBP'!F104/'A2)Einfluss Gütergruppen%-Hilfe'!$D$15</f>
        <v>1.0770685232912332E-4</v>
      </c>
      <c r="G104" s="25">
        <f>'A1) Einfluss Gütergruppen_UBP'!G104/'A2)Einfluss Gütergruppen%-Hilfe'!$D$15</f>
        <v>2.7359272021652972E-5</v>
      </c>
      <c r="H104" s="25">
        <f>'A1) Einfluss Gütergruppen_UBP'!H104/'A2)Einfluss Gütergruppen%-Hilfe'!$D$15</f>
        <v>1.5493441117394579E-4</v>
      </c>
      <c r="I104" s="25">
        <f>'A1) Einfluss Gütergruppen_UBP'!I104/'A2)Einfluss Gütergruppen%-Hilfe'!$D$15</f>
        <v>2.9011901092651888E-5</v>
      </c>
      <c r="J104" s="25">
        <f>'A1) Einfluss Gütergruppen_UBP'!J104/'A2)Einfluss Gütergruppen%-Hilfe'!$D$15</f>
        <v>8.0757963515063632E-5</v>
      </c>
      <c r="K104" s="25">
        <f>'A1) Einfluss Gütergruppen_UBP'!K104/'A2)Einfluss Gütergruppen%-Hilfe'!$D$15</f>
        <v>4.5402406598867141E-5</v>
      </c>
      <c r="L104" s="25">
        <f>'A1) Einfluss Gütergruppen_UBP'!L104/'A2)Einfluss Gütergruppen%-Hilfe'!$D$15</f>
        <v>2.5083236168109934E-5</v>
      </c>
      <c r="M104" s="25">
        <f>'A1) Einfluss Gütergruppen_UBP'!M104/'A2)Einfluss Gütergruppen%-Hilfe'!$D$15</f>
        <v>3.2823488259764585E-4</v>
      </c>
      <c r="N104" s="25">
        <f>'A1) Einfluss Gütergruppen_UBP'!N104/'A2)Einfluss Gütergruppen%-Hilfe'!$D$15</f>
        <v>3.0773022106477752E-5</v>
      </c>
      <c r="O104" s="25">
        <f>'A1) Einfluss Gütergruppen_UBP'!O104/'A2)Einfluss Gütergruppen%-Hilfe'!$D$15</f>
        <v>2.6118143460175905E-5</v>
      </c>
      <c r="P104" s="25">
        <f>'A1) Einfluss Gütergruppen_UBP'!P104/'A2)Einfluss Gütergruppen%-Hilfe'!$D$15</f>
        <v>1.0522409696292011E-4</v>
      </c>
      <c r="Q104" s="25">
        <f>'A1) Einfluss Gütergruppen_UBP'!Q104/'A2)Einfluss Gütergruppen%-Hilfe'!$D$15</f>
        <v>5.9472616863764803E-5</v>
      </c>
    </row>
    <row r="105" spans="1:17" x14ac:dyDescent="0.2">
      <c r="A105">
        <v>88</v>
      </c>
      <c r="B105" t="s">
        <v>52</v>
      </c>
      <c r="C105" t="s">
        <v>784</v>
      </c>
      <c r="D105" s="25">
        <f>'A1) Einfluss Gütergruppen_UBP'!D105/'A2)Einfluss Gütergruppen%-Hilfe'!$D$15</f>
        <v>9.5214690054809927E-4</v>
      </c>
      <c r="E105" s="25">
        <f>'A1) Einfluss Gütergruppen_UBP'!E105/'A2)Einfluss Gütergruppen%-Hilfe'!$D$15</f>
        <v>6.6482946068532286E-18</v>
      </c>
      <c r="F105" s="25">
        <f>'A1) Einfluss Gütergruppen_UBP'!F105/'A2)Einfluss Gütergruppen%-Hilfe'!$D$15</f>
        <v>2.3364804017426386E-4</v>
      </c>
      <c r="G105" s="25">
        <f>'A1) Einfluss Gütergruppen_UBP'!G105/'A2)Einfluss Gütergruppen%-Hilfe'!$D$15</f>
        <v>3.2866408457385745E-6</v>
      </c>
      <c r="H105" s="25">
        <f>'A1) Einfluss Gütergruppen_UBP'!H105/'A2)Einfluss Gütergruppen%-Hilfe'!$D$15</f>
        <v>3.896904301515718E-4</v>
      </c>
      <c r="I105" s="25">
        <f>'A1) Einfluss Gütergruppen_UBP'!I105/'A2)Einfluss Gütergruppen%-Hilfe'!$D$15</f>
        <v>5.6454515997058895E-5</v>
      </c>
      <c r="J105" s="25">
        <f>'A1) Einfluss Gütergruppen_UBP'!J105/'A2)Einfluss Gütergruppen%-Hilfe'!$D$15</f>
        <v>4.4055861136274129E-5</v>
      </c>
      <c r="K105" s="25">
        <f>'A1) Einfluss Gütergruppen_UBP'!K105/'A2)Einfluss Gütergruppen%-Hilfe'!$D$15</f>
        <v>1.6077833743848367E-5</v>
      </c>
      <c r="L105" s="25">
        <f>'A1) Einfluss Gütergruppen_UBP'!L105/'A2)Einfluss Gütergruppen%-Hilfe'!$D$15</f>
        <v>4.7249654617399981E-6</v>
      </c>
      <c r="M105" s="25">
        <f>'A1) Einfluss Gütergruppen_UBP'!M105/'A2)Einfluss Gütergruppen%-Hilfe'!$D$15</f>
        <v>4.1303868347984901E-5</v>
      </c>
      <c r="N105" s="25">
        <f>'A1) Einfluss Gütergruppen_UBP'!N105/'A2)Einfluss Gütergruppen%-Hilfe'!$D$15</f>
        <v>3.3666146272618766E-5</v>
      </c>
      <c r="O105" s="25">
        <f>'A1) Einfluss Gütergruppen_UBP'!O105/'A2)Einfluss Gütergruppen%-Hilfe'!$D$15</f>
        <v>3.5081128991249633E-5</v>
      </c>
      <c r="P105" s="25">
        <f>'A1) Einfluss Gütergruppen_UBP'!P105/'A2)Einfluss Gütergruppen%-Hilfe'!$D$15</f>
        <v>2.3095644648627155E-5</v>
      </c>
      <c r="Q105" s="25">
        <f>'A1) Einfluss Gütergruppen_UBP'!Q105/'A2)Einfluss Gütergruppen%-Hilfe'!$D$15</f>
        <v>7.1061824777120952E-5</v>
      </c>
    </row>
    <row r="106" spans="1:17" x14ac:dyDescent="0.2">
      <c r="A106">
        <v>89</v>
      </c>
      <c r="B106" t="s">
        <v>39</v>
      </c>
      <c r="C106" t="s">
        <v>784</v>
      </c>
      <c r="D106" s="25">
        <f>'A1) Einfluss Gütergruppen_UBP'!D106/'A2)Einfluss Gütergruppen%-Hilfe'!$D$15</f>
        <v>8.9471677327576844E-4</v>
      </c>
      <c r="E106" s="25">
        <f>'A1) Einfluss Gütergruppen_UBP'!E106/'A2)Einfluss Gütergruppen%-Hilfe'!$D$15</f>
        <v>6.2472930332559793E-18</v>
      </c>
      <c r="F106" s="25">
        <f>'A1) Einfluss Gütergruppen_UBP'!F106/'A2)Einfluss Gütergruppen%-Hilfe'!$D$15</f>
        <v>3.9339014983146794E-5</v>
      </c>
      <c r="G106" s="25">
        <f>'A1) Einfluss Gütergruppen_UBP'!G106/'A2)Einfluss Gütergruppen%-Hilfe'!$D$15</f>
        <v>7.7784587128487205E-6</v>
      </c>
      <c r="H106" s="25">
        <f>'A1) Einfluss Gütergruppen_UBP'!H106/'A2)Einfluss Gütergruppen%-Hilfe'!$D$15</f>
        <v>6.4128237467931095E-5</v>
      </c>
      <c r="I106" s="25">
        <f>'A1) Einfluss Gütergruppen_UBP'!I106/'A2)Einfluss Gütergruppen%-Hilfe'!$D$15</f>
        <v>1.1656691806071405E-5</v>
      </c>
      <c r="J106" s="25">
        <f>'A1) Einfluss Gütergruppen_UBP'!J106/'A2)Einfluss Gütergruppen%-Hilfe'!$D$15</f>
        <v>1.0666174054014667E-4</v>
      </c>
      <c r="K106" s="25">
        <f>'A1) Einfluss Gütergruppen_UBP'!K106/'A2)Einfluss Gütergruppen%-Hilfe'!$D$15</f>
        <v>1.8073506088116538E-5</v>
      </c>
      <c r="L106" s="25">
        <f>'A1) Einfluss Gütergruppen_UBP'!L106/'A2)Einfluss Gütergruppen%-Hilfe'!$D$15</f>
        <v>5.6869148815663252E-6</v>
      </c>
      <c r="M106" s="25">
        <f>'A1) Einfluss Gütergruppen_UBP'!M106/'A2)Einfluss Gütergruppen%-Hilfe'!$D$15</f>
        <v>2.9041829871062723E-5</v>
      </c>
      <c r="N106" s="25">
        <f>'A1) Einfluss Gütergruppen_UBP'!N106/'A2)Einfluss Gütergruppen%-Hilfe'!$D$15</f>
        <v>1.4459886731909535E-5</v>
      </c>
      <c r="O106" s="25">
        <f>'A1) Einfluss Gütergruppen_UBP'!O106/'A2)Einfluss Gütergruppen%-Hilfe'!$D$15</f>
        <v>1.5562050177273358E-5</v>
      </c>
      <c r="P106" s="25">
        <f>'A1) Einfluss Gütergruppen_UBP'!P106/'A2)Einfluss Gütergruppen%-Hilfe'!$D$15</f>
        <v>3.4027776572033449E-5</v>
      </c>
      <c r="Q106" s="25">
        <f>'A1) Einfluss Gütergruppen_UBP'!Q106/'A2)Einfluss Gütergruppen%-Hilfe'!$D$15</f>
        <v>5.4830066544366007E-4</v>
      </c>
    </row>
    <row r="107" spans="1:17" x14ac:dyDescent="0.2">
      <c r="A107">
        <v>90</v>
      </c>
      <c r="B107" t="s">
        <v>134</v>
      </c>
      <c r="C107" t="s">
        <v>784</v>
      </c>
      <c r="D107" s="25">
        <f>'A1) Einfluss Gütergruppen_UBP'!D107/'A2)Einfluss Gütergruppen%-Hilfe'!$D$15</f>
        <v>7.7164562381896898E-4</v>
      </c>
      <c r="E107" s="25">
        <f>'A1) Einfluss Gütergruppen_UBP'!E107/'A2)Einfluss Gütergruppen%-Hilfe'!$D$15</f>
        <v>5.3879579256986618E-18</v>
      </c>
      <c r="F107" s="25">
        <f>'A1) Einfluss Gütergruppen_UBP'!F107/'A2)Einfluss Gütergruppen%-Hilfe'!$D$15</f>
        <v>2.1305477671543626E-5</v>
      </c>
      <c r="G107" s="25">
        <f>'A1) Einfluss Gütergruppen_UBP'!G107/'A2)Einfluss Gütergruppen%-Hilfe'!$D$15</f>
        <v>2.651137256193386E-6</v>
      </c>
      <c r="H107" s="25">
        <f>'A1) Einfluss Gütergruppen_UBP'!H107/'A2)Einfluss Gütergruppen%-Hilfe'!$D$15</f>
        <v>2.974758425173774E-5</v>
      </c>
      <c r="I107" s="25">
        <f>'A1) Einfluss Gütergruppen_UBP'!I107/'A2)Einfluss Gütergruppen%-Hilfe'!$D$15</f>
        <v>5.2060517670391635E-6</v>
      </c>
      <c r="J107" s="25">
        <f>'A1) Einfluss Gütergruppen_UBP'!J107/'A2)Einfluss Gütergruppen%-Hilfe'!$D$15</f>
        <v>2.7183703987058376E-5</v>
      </c>
      <c r="K107" s="25">
        <f>'A1) Einfluss Gütergruppen_UBP'!K107/'A2)Einfluss Gütergruppen%-Hilfe'!$D$15</f>
        <v>7.428954778836271E-6</v>
      </c>
      <c r="L107" s="25">
        <f>'A1) Einfluss Gütergruppen_UBP'!L107/'A2)Einfluss Gütergruppen%-Hilfe'!$D$15</f>
        <v>2.4326692089224609E-6</v>
      </c>
      <c r="M107" s="25">
        <f>'A1) Einfluss Gütergruppen_UBP'!M107/'A2)Einfluss Gütergruppen%-Hilfe'!$D$15</f>
        <v>2.7778969249123408E-4</v>
      </c>
      <c r="N107" s="25">
        <f>'A1) Einfluss Gütergruppen_UBP'!N107/'A2)Einfluss Gütergruppen%-Hilfe'!$D$15</f>
        <v>3.2292319852175221E-6</v>
      </c>
      <c r="O107" s="25">
        <f>'A1) Einfluss Gütergruppen_UBP'!O107/'A2)Einfluss Gütergruppen%-Hilfe'!$D$15</f>
        <v>5.9978289372964732E-6</v>
      </c>
      <c r="P107" s="25">
        <f>'A1) Einfluss Gütergruppen_UBP'!P107/'A2)Einfluss Gütergruppen%-Hilfe'!$D$15</f>
        <v>3.6436847794394457E-4</v>
      </c>
      <c r="Q107" s="25">
        <f>'A1) Einfluss Gütergruppen_UBP'!Q107/'A2)Einfluss Gütergruppen%-Hilfe'!$D$15</f>
        <v>2.4304813539944148E-5</v>
      </c>
    </row>
    <row r="108" spans="1:17" x14ac:dyDescent="0.2">
      <c r="A108">
        <v>91</v>
      </c>
      <c r="B108" t="s">
        <v>69</v>
      </c>
      <c r="C108" t="s">
        <v>784</v>
      </c>
      <c r="D108" s="25">
        <f>'A1) Einfluss Gütergruppen_UBP'!D108/'A2)Einfluss Gütergruppen%-Hilfe'!$D$15</f>
        <v>7.540712780827551E-4</v>
      </c>
      <c r="E108" s="25">
        <f>'A1) Einfluss Gütergruppen_UBP'!E108/'A2)Einfluss Gütergruppen%-Hilfe'!$D$15</f>
        <v>5.2652463694148715E-18</v>
      </c>
      <c r="F108" s="25" t="e">
        <f>'A1) Einfluss Gütergruppen_UBP'!F108/'A2)Einfluss Gütergruppen%-Hilfe'!$D$15</f>
        <v>#VALUE!</v>
      </c>
      <c r="G108" s="25" t="e">
        <f>'A1) Einfluss Gütergruppen_UBP'!G108/'A2)Einfluss Gütergruppen%-Hilfe'!$D$15</f>
        <v>#VALUE!</v>
      </c>
      <c r="H108" s="25">
        <f>'A1) Einfluss Gütergruppen_UBP'!H108/'A2)Einfluss Gütergruppen%-Hilfe'!$D$15</f>
        <v>0</v>
      </c>
      <c r="I108" s="25" t="e">
        <f>'A1) Einfluss Gütergruppen_UBP'!I108/'A2)Einfluss Gütergruppen%-Hilfe'!$D$15</f>
        <v>#VALUE!</v>
      </c>
      <c r="J108" s="25" t="e">
        <f>'A1) Einfluss Gütergruppen_UBP'!J108/'A2)Einfluss Gütergruppen%-Hilfe'!$D$15</f>
        <v>#VALUE!</v>
      </c>
      <c r="K108" s="25" t="e">
        <f>'A1) Einfluss Gütergruppen_UBP'!K108/'A2)Einfluss Gütergruppen%-Hilfe'!$D$15</f>
        <v>#VALUE!</v>
      </c>
      <c r="L108" s="25" t="e">
        <f>'A1) Einfluss Gütergruppen_UBP'!L108/'A2)Einfluss Gütergruppen%-Hilfe'!$D$15</f>
        <v>#VALUE!</v>
      </c>
      <c r="M108" s="25">
        <f>'A1) Einfluss Gütergruppen_UBP'!M108/'A2)Einfluss Gütergruppen%-Hilfe'!$D$15</f>
        <v>7.540712780827551E-4</v>
      </c>
      <c r="N108" s="25" t="e">
        <f>'A1) Einfluss Gütergruppen_UBP'!N108/'A2)Einfluss Gütergruppen%-Hilfe'!$D$15</f>
        <v>#VALUE!</v>
      </c>
      <c r="O108" s="25" t="e">
        <f>'A1) Einfluss Gütergruppen_UBP'!O108/'A2)Einfluss Gütergruppen%-Hilfe'!$D$15</f>
        <v>#VALUE!</v>
      </c>
      <c r="P108" s="25" t="e">
        <f>'A1) Einfluss Gütergruppen_UBP'!P108/'A2)Einfluss Gütergruppen%-Hilfe'!$D$15</f>
        <v>#VALUE!</v>
      </c>
      <c r="Q108" s="25" t="e">
        <f>'A1) Einfluss Gütergruppen_UBP'!Q108/'A2)Einfluss Gütergruppen%-Hilfe'!$D$15</f>
        <v>#VALUE!</v>
      </c>
    </row>
    <row r="109" spans="1:17" x14ac:dyDescent="0.2">
      <c r="A109">
        <v>92</v>
      </c>
      <c r="B109" t="s">
        <v>84</v>
      </c>
      <c r="C109" t="s">
        <v>784</v>
      </c>
      <c r="D109" s="25">
        <f>'A1) Einfluss Gütergruppen_UBP'!D109/'A2)Einfluss Gütergruppen%-Hilfe'!$D$15</f>
        <v>7.3579958896041286E-4</v>
      </c>
      <c r="E109" s="25">
        <f>'A1) Einfluss Gütergruppen_UBP'!E109/'A2)Einfluss Gütergruppen%-Hilfe'!$D$15</f>
        <v>5.1376656650296135E-18</v>
      </c>
      <c r="F109" s="25">
        <f>'A1) Einfluss Gütergruppen_UBP'!F109/'A2)Einfluss Gütergruppen%-Hilfe'!$D$15</f>
        <v>1.1783707634713349E-4</v>
      </c>
      <c r="G109" s="25">
        <f>'A1) Einfluss Gütergruppen_UBP'!G109/'A2)Einfluss Gütergruppen%-Hilfe'!$D$15</f>
        <v>2.0507377595474777E-5</v>
      </c>
      <c r="H109" s="25">
        <f>'A1) Einfluss Gütergruppen_UBP'!H109/'A2)Einfluss Gütergruppen%-Hilfe'!$D$15</f>
        <v>7.5779754146905102E-5</v>
      </c>
      <c r="I109" s="25">
        <f>'A1) Einfluss Gütergruppen_UBP'!I109/'A2)Einfluss Gütergruppen%-Hilfe'!$D$15</f>
        <v>2.2243314377459327E-5</v>
      </c>
      <c r="J109" s="25">
        <f>'A1) Einfluss Gütergruppen_UBP'!J109/'A2)Einfluss Gütergruppen%-Hilfe'!$D$15</f>
        <v>4.0192451304574946E-5</v>
      </c>
      <c r="K109" s="25">
        <f>'A1) Einfluss Gütergruppen_UBP'!K109/'A2)Einfluss Gütergruppen%-Hilfe'!$D$15</f>
        <v>1.6649069697156077E-4</v>
      </c>
      <c r="L109" s="25">
        <f>'A1) Einfluss Gütergruppen_UBP'!L109/'A2)Einfluss Gütergruppen%-Hilfe'!$D$15</f>
        <v>7.4399543577953074E-6</v>
      </c>
      <c r="M109" s="25">
        <f>'A1) Einfluss Gütergruppen_UBP'!M109/'A2)Einfluss Gütergruppen%-Hilfe'!$D$15</f>
        <v>1.8957720470406052E-4</v>
      </c>
      <c r="N109" s="25">
        <f>'A1) Einfluss Gütergruppen_UBP'!N109/'A2)Einfluss Gütergruppen%-Hilfe'!$D$15</f>
        <v>1.4785818627034609E-5</v>
      </c>
      <c r="O109" s="25">
        <f>'A1) Einfluss Gütergruppen_UBP'!O109/'A2)Einfluss Gütergruppen%-Hilfe'!$D$15</f>
        <v>2.962956419224626E-5</v>
      </c>
      <c r="P109" s="25">
        <f>'A1) Einfluss Gütergruppen_UBP'!P109/'A2)Einfluss Gütergruppen%-Hilfe'!$D$15</f>
        <v>2.7567627613699596E-5</v>
      </c>
      <c r="Q109" s="25">
        <f>'A1) Einfluss Gütergruppen_UBP'!Q109/'A2)Einfluss Gütergruppen%-Hilfe'!$D$15</f>
        <v>2.3748748722470779E-5</v>
      </c>
    </row>
    <row r="110" spans="1:17" x14ac:dyDescent="0.2">
      <c r="A110">
        <v>93</v>
      </c>
      <c r="B110" t="s">
        <v>90</v>
      </c>
      <c r="C110" t="s">
        <v>784</v>
      </c>
      <c r="D110" s="25">
        <f>'A1) Einfluss Gütergruppen_UBP'!D110/'A2)Einfluss Gütergruppen%-Hilfe'!$D$15</f>
        <v>7.1900066412154077E-4</v>
      </c>
      <c r="E110" s="25">
        <f>'A1) Einfluss Gütergruppen_UBP'!E110/'A2)Einfluss Gütergruppen%-Hilfe'!$D$15</f>
        <v>5.0203684272368782E-18</v>
      </c>
      <c r="F110" s="25">
        <f>'A1) Einfluss Gütergruppen_UBP'!F110/'A2)Einfluss Gütergruppen%-Hilfe'!$D$15</f>
        <v>5.7316982340491229E-4</v>
      </c>
      <c r="G110" s="25">
        <f>'A1) Einfluss Gütergruppen_UBP'!G110/'A2)Einfluss Gütergruppen%-Hilfe'!$D$15</f>
        <v>3.6850230822258269E-7</v>
      </c>
      <c r="H110" s="25">
        <f>'A1) Einfluss Gütergruppen_UBP'!H110/'A2)Einfluss Gütergruppen%-Hilfe'!$D$15</f>
        <v>1.5772503582563684E-5</v>
      </c>
      <c r="I110" s="25">
        <f>'A1) Einfluss Gütergruppen_UBP'!I110/'A2)Einfluss Gütergruppen%-Hilfe'!$D$15</f>
        <v>2.6200901643308541E-6</v>
      </c>
      <c r="J110" s="25">
        <f>'A1) Einfluss Gütergruppen_UBP'!J110/'A2)Einfluss Gütergruppen%-Hilfe'!$D$15</f>
        <v>2.4446408360818484E-5</v>
      </c>
      <c r="K110" s="25">
        <f>'A1) Einfluss Gütergruppen_UBP'!K110/'A2)Einfluss Gütergruppen%-Hilfe'!$D$15</f>
        <v>1.1921295822000482E-6</v>
      </c>
      <c r="L110" s="25">
        <f>'A1) Einfluss Gütergruppen_UBP'!L110/'A2)Einfluss Gütergruppen%-Hilfe'!$D$15</f>
        <v>2.7199201006420952E-7</v>
      </c>
      <c r="M110" s="25">
        <f>'A1) Einfluss Gütergruppen_UBP'!M110/'A2)Einfluss Gütergruppen%-Hilfe'!$D$15</f>
        <v>2.7878285526994968E-5</v>
      </c>
      <c r="N110" s="25">
        <f>'A1) Einfluss Gütergruppen_UBP'!N110/'A2)Einfluss Gütergruppen%-Hilfe'!$D$15</f>
        <v>6.9843845892410312E-6</v>
      </c>
      <c r="O110" s="25">
        <f>'A1) Einfluss Gütergruppen_UBP'!O110/'A2)Einfluss Gütergruppen%-Hilfe'!$D$15</f>
        <v>5.5883693370451929E-5</v>
      </c>
      <c r="P110" s="25">
        <f>'A1) Einfluss Gütergruppen_UBP'!P110/'A2)Einfluss Gütergruppen%-Hilfe'!$D$15</f>
        <v>2.8107263006646174E-6</v>
      </c>
      <c r="Q110" s="25">
        <f>'A1) Einfluss Gütergruppen_UBP'!Q110/'A2)Einfluss Gütergruppen%-Hilfe'!$D$15</f>
        <v>7.6021249210789194E-6</v>
      </c>
    </row>
    <row r="111" spans="1:17" x14ac:dyDescent="0.2">
      <c r="A111">
        <v>94</v>
      </c>
      <c r="B111" t="s">
        <v>93</v>
      </c>
      <c r="C111" t="s">
        <v>784</v>
      </c>
      <c r="D111" s="25">
        <f>'A1) Einfluss Gütergruppen_UBP'!D111/'A2)Einfluss Gütergruppen%-Hilfe'!$D$15</f>
        <v>7.1828253858571779E-4</v>
      </c>
      <c r="E111" s="25">
        <f>'A1) Einfluss Gütergruppen_UBP'!E111/'A2)Einfluss Gütergruppen%-Hilfe'!$D$15</f>
        <v>5.0153541693276132E-18</v>
      </c>
      <c r="F111" s="25">
        <f>'A1) Einfluss Gütergruppen_UBP'!F111/'A2)Einfluss Gütergruppen%-Hilfe'!$D$15</f>
        <v>5.762023339616941E-5</v>
      </c>
      <c r="G111" s="25">
        <f>'A1) Einfluss Gütergruppen_UBP'!G111/'A2)Einfluss Gütergruppen%-Hilfe'!$D$15</f>
        <v>7.1831840484519233E-6</v>
      </c>
      <c r="H111" s="25">
        <f>'A1) Einfluss Gütergruppen_UBP'!H111/'A2)Einfluss Gütergruppen%-Hilfe'!$D$15</f>
        <v>2.8244307688020501E-4</v>
      </c>
      <c r="I111" s="25">
        <f>'A1) Einfluss Gütergruppen_UBP'!I111/'A2)Einfluss Gütergruppen%-Hilfe'!$D$15</f>
        <v>4.3295168847760133E-5</v>
      </c>
      <c r="J111" s="25">
        <f>'A1) Einfluss Gütergruppen_UBP'!J111/'A2)Einfluss Gütergruppen%-Hilfe'!$D$15</f>
        <v>7.3265729348235816E-5</v>
      </c>
      <c r="K111" s="25">
        <f>'A1) Einfluss Gütergruppen_UBP'!K111/'A2)Einfluss Gütergruppen%-Hilfe'!$D$15</f>
        <v>5.5300308157159623E-5</v>
      </c>
      <c r="L111" s="25">
        <f>'A1) Einfluss Gütergruppen_UBP'!L111/'A2)Einfluss Gütergruppen%-Hilfe'!$D$15</f>
        <v>1.4927253701912915E-5</v>
      </c>
      <c r="M111" s="25">
        <f>'A1) Einfluss Gütergruppen_UBP'!M111/'A2)Einfluss Gütergruppen%-Hilfe'!$D$15</f>
        <v>4.2586143083910092E-5</v>
      </c>
      <c r="N111" s="25">
        <f>'A1) Einfluss Gütergruppen_UBP'!N111/'A2)Einfluss Gütergruppen%-Hilfe'!$D$15</f>
        <v>3.4139325225080847E-5</v>
      </c>
      <c r="O111" s="25">
        <f>'A1) Einfluss Gütergruppen_UBP'!O111/'A2)Einfluss Gütergruppen%-Hilfe'!$D$15</f>
        <v>2.2551488469249324E-5</v>
      </c>
      <c r="P111" s="25">
        <f>'A1) Einfluss Gütergruppen_UBP'!P111/'A2)Einfluss Gütergruppen%-Hilfe'!$D$15</f>
        <v>2.9264820939925258E-5</v>
      </c>
      <c r="Q111" s="25">
        <f>'A1) Einfluss Gütergruppen_UBP'!Q111/'A2)Einfluss Gütergruppen%-Hilfe'!$D$15</f>
        <v>5.5705806487657157E-5</v>
      </c>
    </row>
    <row r="112" spans="1:17" x14ac:dyDescent="0.2">
      <c r="A112">
        <v>95</v>
      </c>
      <c r="B112" t="s">
        <v>23</v>
      </c>
      <c r="C112" t="s">
        <v>784</v>
      </c>
      <c r="D112" s="25">
        <f>'A1) Einfluss Gütergruppen_UBP'!D112/'A2)Einfluss Gütergruppen%-Hilfe'!$D$15</f>
        <v>6.9119466030479956E-4</v>
      </c>
      <c r="E112" s="25">
        <f>'A1) Einfluss Gütergruppen_UBP'!E112/'A2)Einfluss Gütergruppen%-Hilfe'!$D$15</f>
        <v>4.8262150827198022E-18</v>
      </c>
      <c r="F112" s="25">
        <f>'A1) Einfluss Gütergruppen_UBP'!F112/'A2)Einfluss Gütergruppen%-Hilfe'!$D$15</f>
        <v>6.2869060480911943E-5</v>
      </c>
      <c r="G112" s="25">
        <f>'A1) Einfluss Gütergruppen_UBP'!G112/'A2)Einfluss Gütergruppen%-Hilfe'!$D$15</f>
        <v>1.1780708774462552E-5</v>
      </c>
      <c r="H112" s="25">
        <f>'A1) Einfluss Gütergruppen_UBP'!H112/'A2)Einfluss Gütergruppen%-Hilfe'!$D$15</f>
        <v>2.6718736802129009E-4</v>
      </c>
      <c r="I112" s="25">
        <f>'A1) Einfluss Gütergruppen_UBP'!I112/'A2)Einfluss Gütergruppen%-Hilfe'!$D$15</f>
        <v>5.669064176639239E-5</v>
      </c>
      <c r="J112" s="25">
        <f>'A1) Einfluss Gütergruppen_UBP'!J112/'A2)Einfluss Gütergruppen%-Hilfe'!$D$15</f>
        <v>6.4474701528713843E-5</v>
      </c>
      <c r="K112" s="25">
        <f>'A1) Einfluss Gütergruppen_UBP'!K112/'A2)Einfluss Gütergruppen%-Hilfe'!$D$15</f>
        <v>2.7720866009560137E-5</v>
      </c>
      <c r="L112" s="25">
        <f>'A1) Einfluss Gütergruppen_UBP'!L112/'A2)Einfluss Gütergruppen%-Hilfe'!$D$15</f>
        <v>1.4855235138992855E-5</v>
      </c>
      <c r="M112" s="25">
        <f>'A1) Einfluss Gütergruppen_UBP'!M112/'A2)Einfluss Gütergruppen%-Hilfe'!$D$15</f>
        <v>4.1355259322822391E-5</v>
      </c>
      <c r="N112" s="25">
        <f>'A1) Einfluss Gütergruppen_UBP'!N112/'A2)Einfluss Gütergruppen%-Hilfe'!$D$15</f>
        <v>3.4742508837425984E-5</v>
      </c>
      <c r="O112" s="25">
        <f>'A1) Einfluss Gütergruppen_UBP'!O112/'A2)Einfluss Gütergruppen%-Hilfe'!$D$15</f>
        <v>2.6283255440804934E-5</v>
      </c>
      <c r="P112" s="25">
        <f>'A1) Einfluss Gütergruppen_UBP'!P112/'A2)Einfluss Gütergruppen%-Hilfe'!$D$15</f>
        <v>2.5607149173846511E-5</v>
      </c>
      <c r="Q112" s="25">
        <f>'A1) Einfluss Gütergruppen_UBP'!Q112/'A2)Einfluss Gütergruppen%-Hilfe'!$D$15</f>
        <v>5.7627905809575705E-5</v>
      </c>
    </row>
    <row r="113" spans="1:17" x14ac:dyDescent="0.2">
      <c r="A113">
        <v>96</v>
      </c>
      <c r="B113" t="s">
        <v>89</v>
      </c>
      <c r="C113" t="s">
        <v>784</v>
      </c>
      <c r="D113" s="25">
        <f>'A1) Einfluss Gütergruppen_UBP'!D113/'A2)Einfluss Gütergruppen%-Hilfe'!$D$15</f>
        <v>6.8038943962232205E-4</v>
      </c>
      <c r="E113" s="25">
        <f>'A1) Einfluss Gütergruppen_UBP'!E113/'A2)Einfluss Gütergruppen%-Hilfe'!$D$15</f>
        <v>4.7507684364640389E-18</v>
      </c>
      <c r="F113" s="25">
        <f>'A1) Einfluss Gütergruppen_UBP'!F113/'A2)Einfluss Gütergruppen%-Hilfe'!$D$15</f>
        <v>1.058063121154383E-4</v>
      </c>
      <c r="G113" s="25">
        <f>'A1) Einfluss Gütergruppen_UBP'!G113/'A2)Einfluss Gütergruppen%-Hilfe'!$D$15</f>
        <v>1.0709733054937082E-5</v>
      </c>
      <c r="H113" s="25">
        <f>'A1) Einfluss Gütergruppen_UBP'!H113/'A2)Einfluss Gütergruppen%-Hilfe'!$D$15</f>
        <v>8.5155409746694074E-5</v>
      </c>
      <c r="I113" s="25">
        <f>'A1) Einfluss Gütergruppen_UBP'!I113/'A2)Einfluss Gütergruppen%-Hilfe'!$D$15</f>
        <v>2.9774858805032748E-5</v>
      </c>
      <c r="J113" s="25">
        <f>'A1) Einfluss Gütergruppen_UBP'!J113/'A2)Einfluss Gütergruppen%-Hilfe'!$D$15</f>
        <v>4.3650128865252681E-5</v>
      </c>
      <c r="K113" s="25">
        <f>'A1) Einfluss Gütergruppen_UBP'!K113/'A2)Einfluss Gütergruppen%-Hilfe'!$D$15</f>
        <v>1.8640448288871886E-5</v>
      </c>
      <c r="L113" s="25">
        <f>'A1) Einfluss Gütergruppen_UBP'!L113/'A2)Einfluss Gütergruppen%-Hilfe'!$D$15</f>
        <v>8.4463057560149807E-6</v>
      </c>
      <c r="M113" s="25">
        <f>'A1) Einfluss Gütergruppen_UBP'!M113/'A2)Einfluss Gütergruppen%-Hilfe'!$D$15</f>
        <v>1.3446090817320998E-4</v>
      </c>
      <c r="N113" s="25">
        <f>'A1) Einfluss Gütergruppen_UBP'!N113/'A2)Einfluss Gütergruppen%-Hilfe'!$D$15</f>
        <v>1.8863897818199349E-5</v>
      </c>
      <c r="O113" s="25">
        <f>'A1) Einfluss Gütergruppen_UBP'!O113/'A2)Einfluss Gütergruppen%-Hilfe'!$D$15</f>
        <v>2.0619973281614997E-5</v>
      </c>
      <c r="P113" s="25">
        <f>'A1) Einfluss Gütergruppen_UBP'!P113/'A2)Einfluss Gütergruppen%-Hilfe'!$D$15</f>
        <v>1.669290448422717E-4</v>
      </c>
      <c r="Q113" s="25">
        <f>'A1) Einfluss Gütergruppen_UBP'!Q113/'A2)Einfluss Gütergruppen%-Hilfe'!$D$15</f>
        <v>3.7332418874784042E-5</v>
      </c>
    </row>
    <row r="114" spans="1:17" x14ac:dyDescent="0.2">
      <c r="A114">
        <v>97</v>
      </c>
      <c r="B114" t="s">
        <v>44</v>
      </c>
      <c r="C114" t="s">
        <v>784</v>
      </c>
      <c r="D114" s="25">
        <f>'A1) Einfluss Gütergruppen_UBP'!D114/'A2)Einfluss Gütergruppen%-Hilfe'!$D$15</f>
        <v>6.6966607244262446E-4</v>
      </c>
      <c r="E114" s="25">
        <f>'A1) Einfluss Gütergruppen_UBP'!E114/'A2)Einfluss Gütergruppen%-Hilfe'!$D$15</f>
        <v>4.6758933261769062E-18</v>
      </c>
      <c r="F114" s="25">
        <f>'A1) Einfluss Gütergruppen_UBP'!F114/'A2)Einfluss Gütergruppen%-Hilfe'!$D$15</f>
        <v>2.0286329865455032E-4</v>
      </c>
      <c r="G114" s="25">
        <f>'A1) Einfluss Gütergruppen_UBP'!G114/'A2)Einfluss Gütergruppen%-Hilfe'!$D$15</f>
        <v>3.6293301978764388E-5</v>
      </c>
      <c r="H114" s="25">
        <f>'A1) Einfluss Gütergruppen_UBP'!H114/'A2)Einfluss Gütergruppen%-Hilfe'!$D$15</f>
        <v>8.2950181328626848E-5</v>
      </c>
      <c r="I114" s="25">
        <f>'A1) Einfluss Gütergruppen_UBP'!I114/'A2)Einfluss Gütergruppen%-Hilfe'!$D$15</f>
        <v>4.706746712066935E-5</v>
      </c>
      <c r="J114" s="25">
        <f>'A1) Einfluss Gütergruppen_UBP'!J114/'A2)Einfluss Gütergruppen%-Hilfe'!$D$15</f>
        <v>8.0165937358719035E-5</v>
      </c>
      <c r="K114" s="25">
        <f>'A1) Einfluss Gütergruppen_UBP'!K114/'A2)Einfluss Gütergruppen%-Hilfe'!$D$15</f>
        <v>4.4518379694282847E-5</v>
      </c>
      <c r="L114" s="25">
        <f>'A1) Einfluss Gütergruppen_UBP'!L114/'A2)Einfluss Gütergruppen%-Hilfe'!$D$15</f>
        <v>1.1481459965965261E-5</v>
      </c>
      <c r="M114" s="25">
        <f>'A1) Einfluss Gütergruppen_UBP'!M114/'A2)Einfluss Gütergruppen%-Hilfe'!$D$15</f>
        <v>6.5769946738122929E-5</v>
      </c>
      <c r="N114" s="25">
        <f>'A1) Einfluss Gütergruppen_UBP'!N114/'A2)Einfluss Gütergruppen%-Hilfe'!$D$15</f>
        <v>1.5103947815467424E-5</v>
      </c>
      <c r="O114" s="25">
        <f>'A1) Einfluss Gütergruppen_UBP'!O114/'A2)Einfluss Gütergruppen%-Hilfe'!$D$15</f>
        <v>2.1159437705105357E-5</v>
      </c>
      <c r="P114" s="25">
        <f>'A1) Einfluss Gütergruppen_UBP'!P114/'A2)Einfluss Gütergruppen%-Hilfe'!$D$15</f>
        <v>3.8835468696543399E-5</v>
      </c>
      <c r="Q114" s="25">
        <f>'A1) Einfluss Gütergruppen_UBP'!Q114/'A2)Einfluss Gütergruppen%-Hilfe'!$D$15</f>
        <v>2.3457245385807163E-5</v>
      </c>
    </row>
    <row r="115" spans="1:17" x14ac:dyDescent="0.2">
      <c r="A115">
        <v>98</v>
      </c>
      <c r="B115" t="s">
        <v>139</v>
      </c>
      <c r="C115" t="s">
        <v>784</v>
      </c>
      <c r="D115" s="25">
        <f>'A1) Einfluss Gütergruppen_UBP'!D115/'A2)Einfluss Gütergruppen%-Hilfe'!$D$15</f>
        <v>5.5313753724633822E-4</v>
      </c>
      <c r="E115" s="25">
        <f>'A1) Einfluss Gütergruppen_UBP'!E115/'A2)Einfluss Gütergruppen%-Hilfe'!$D$15</f>
        <v>3.862241533954493E-18</v>
      </c>
      <c r="F115" s="25">
        <f>'A1) Einfluss Gütergruppen_UBP'!F115/'A2)Einfluss Gütergruppen%-Hilfe'!$D$15</f>
        <v>2.2136530304320231E-5</v>
      </c>
      <c r="G115" s="25">
        <f>'A1) Einfluss Gütergruppen_UBP'!G115/'A2)Einfluss Gütergruppen%-Hilfe'!$D$15</f>
        <v>1.309883471876323E-5</v>
      </c>
      <c r="H115" s="25">
        <f>'A1) Einfluss Gütergruppen_UBP'!H115/'A2)Einfluss Gütergruppen%-Hilfe'!$D$15</f>
        <v>5.1573290327667014E-5</v>
      </c>
      <c r="I115" s="25">
        <f>'A1) Einfluss Gütergruppen_UBP'!I115/'A2)Einfluss Gütergruppen%-Hilfe'!$D$15</f>
        <v>1.9151787113746201E-4</v>
      </c>
      <c r="J115" s="25">
        <f>'A1) Einfluss Gütergruppen_UBP'!J115/'A2)Einfluss Gütergruppen%-Hilfe'!$D$15</f>
        <v>2.1177055139762843E-5</v>
      </c>
      <c r="K115" s="25">
        <f>'A1) Einfluss Gütergruppen_UBP'!K115/'A2)Einfluss Gütergruppen%-Hilfe'!$D$15</f>
        <v>7.5650366320161329E-6</v>
      </c>
      <c r="L115" s="25">
        <f>'A1) Einfluss Gütergruppen_UBP'!L115/'A2)Einfluss Gütergruppen%-Hilfe'!$D$15</f>
        <v>8.8426149463800989E-6</v>
      </c>
      <c r="M115" s="25">
        <f>'A1) Einfluss Gütergruppen_UBP'!M115/'A2)Einfluss Gütergruppen%-Hilfe'!$D$15</f>
        <v>1.2214798734429429E-4</v>
      </c>
      <c r="N115" s="25">
        <f>'A1) Einfluss Gütergruppen_UBP'!N115/'A2)Einfluss Gütergruppen%-Hilfe'!$D$15</f>
        <v>1.879932379458542E-5</v>
      </c>
      <c r="O115" s="25">
        <f>'A1) Einfluss Gütergruppen_UBP'!O115/'A2)Einfluss Gütergruppen%-Hilfe'!$D$15</f>
        <v>1.0096264103026391E-5</v>
      </c>
      <c r="P115" s="25">
        <f>'A1) Einfluss Gütergruppen_UBP'!P115/'A2)Einfluss Gütergruppen%-Hilfe'!$D$15</f>
        <v>7.529026550098687E-5</v>
      </c>
      <c r="Q115" s="25">
        <f>'A1) Einfluss Gütergruppen_UBP'!Q115/'A2)Einfluss Gütergruppen%-Hilfe'!$D$15</f>
        <v>1.0892463297074655E-5</v>
      </c>
    </row>
    <row r="116" spans="1:17" x14ac:dyDescent="0.2">
      <c r="A116">
        <v>99</v>
      </c>
      <c r="B116" t="s">
        <v>50</v>
      </c>
      <c r="C116" t="s">
        <v>784</v>
      </c>
      <c r="D116" s="25">
        <f>'A1) Einfluss Gütergruppen_UBP'!D116/'A2)Einfluss Gütergruppen%-Hilfe'!$D$15</f>
        <v>5.3792761182387607E-4</v>
      </c>
      <c r="E116" s="25">
        <f>'A1) Einfluss Gütergruppen_UBP'!E116/'A2)Einfluss Gütergruppen%-Hilfe'!$D$15</f>
        <v>3.7560393658871648E-18</v>
      </c>
      <c r="F116" s="25">
        <f>'A1) Einfluss Gütergruppen_UBP'!F116/'A2)Einfluss Gütergruppen%-Hilfe'!$D$15</f>
        <v>4.3696849625766853E-5</v>
      </c>
      <c r="G116" s="25">
        <f>'A1) Einfluss Gütergruppen_UBP'!G116/'A2)Einfluss Gütergruppen%-Hilfe'!$D$15</f>
        <v>5.7609648858358589E-6</v>
      </c>
      <c r="H116" s="25">
        <f>'A1) Einfluss Gütergruppen_UBP'!H116/'A2)Einfluss Gütergruppen%-Hilfe'!$D$15</f>
        <v>2.2113565498144854E-4</v>
      </c>
      <c r="I116" s="25">
        <f>'A1) Einfluss Gütergruppen_UBP'!I116/'A2)Einfluss Gütergruppen%-Hilfe'!$D$15</f>
        <v>3.6356197875694842E-5</v>
      </c>
      <c r="J116" s="25">
        <f>'A1) Einfluss Gütergruppen_UBP'!J116/'A2)Einfluss Gütergruppen%-Hilfe'!$D$15</f>
        <v>5.5614989569829413E-5</v>
      </c>
      <c r="K116" s="25">
        <f>'A1) Einfluss Gütergruppen_UBP'!K116/'A2)Einfluss Gütergruppen%-Hilfe'!$D$15</f>
        <v>2.4894481097233611E-5</v>
      </c>
      <c r="L116" s="25">
        <f>'A1) Einfluss Gütergruppen_UBP'!L116/'A2)Einfluss Gütergruppen%-Hilfe'!$D$15</f>
        <v>1.2338906093583289E-5</v>
      </c>
      <c r="M116" s="25">
        <f>'A1) Einfluss Gütergruppen_UBP'!M116/'A2)Einfluss Gütergruppen%-Hilfe'!$D$15</f>
        <v>2.9782810957707698E-5</v>
      </c>
      <c r="N116" s="25">
        <f>'A1) Einfluss Gütergruppen_UBP'!N116/'A2)Einfluss Gütergruppen%-Hilfe'!$D$15</f>
        <v>2.6291606999528443E-5</v>
      </c>
      <c r="O116" s="25">
        <f>'A1) Einfluss Gütergruppen_UBP'!O116/'A2)Einfluss Gütergruppen%-Hilfe'!$D$15</f>
        <v>1.6543914806462574E-5</v>
      </c>
      <c r="P116" s="25">
        <f>'A1) Einfluss Gütergruppen_UBP'!P116/'A2)Einfluss Gütergruppen%-Hilfe'!$D$15</f>
        <v>2.1560208241762423E-5</v>
      </c>
      <c r="Q116" s="25">
        <f>'A1) Einfluss Gütergruppen_UBP'!Q116/'A2)Einfluss Gütergruppen%-Hilfe'!$D$15</f>
        <v>4.3951026689021842E-5</v>
      </c>
    </row>
    <row r="117" spans="1:17" x14ac:dyDescent="0.2">
      <c r="A117">
        <v>100</v>
      </c>
      <c r="B117" t="s">
        <v>101</v>
      </c>
      <c r="C117" t="s">
        <v>784</v>
      </c>
      <c r="D117" s="25">
        <f>'A1) Einfluss Gütergruppen_UBP'!D117/'A2)Einfluss Gütergruppen%-Hilfe'!$D$15</f>
        <v>4.9984708633041849E-4</v>
      </c>
      <c r="E117" s="25">
        <f>'A1) Einfluss Gütergruppen_UBP'!E117/'A2)Einfluss Gütergruppen%-Hilfe'!$D$15</f>
        <v>3.4901449412783636E-18</v>
      </c>
      <c r="F117" s="25">
        <f>'A1) Einfluss Gütergruppen_UBP'!F117/'A2)Einfluss Gütergruppen%-Hilfe'!$D$15</f>
        <v>2.613491310340319E-4</v>
      </c>
      <c r="G117" s="25">
        <f>'A1) Einfluss Gütergruppen_UBP'!G117/'A2)Einfluss Gütergruppen%-Hilfe'!$D$15</f>
        <v>1.3528405253625451E-6</v>
      </c>
      <c r="H117" s="25">
        <f>'A1) Einfluss Gütergruppen_UBP'!H117/'A2)Einfluss Gütergruppen%-Hilfe'!$D$15</f>
        <v>2.4123466816283812E-5</v>
      </c>
      <c r="I117" s="25">
        <f>'A1) Einfluss Gütergruppen_UBP'!I117/'A2)Einfluss Gütergruppen%-Hilfe'!$D$15</f>
        <v>1.4079210906515986E-5</v>
      </c>
      <c r="J117" s="25">
        <f>'A1) Einfluss Gütergruppen_UBP'!J117/'A2)Einfluss Gütergruppen%-Hilfe'!$D$15</f>
        <v>8.8827903008156567E-5</v>
      </c>
      <c r="K117" s="25">
        <f>'A1) Einfluss Gütergruppen_UBP'!K117/'A2)Einfluss Gütergruppen%-Hilfe'!$D$15</f>
        <v>3.8784544779152531E-6</v>
      </c>
      <c r="L117" s="25">
        <f>'A1) Einfluss Gütergruppen_UBP'!L117/'A2)Einfluss Gütergruppen%-Hilfe'!$D$15</f>
        <v>1.3264691921043322E-6</v>
      </c>
      <c r="M117" s="25">
        <f>'A1) Einfluss Gütergruppen_UBP'!M117/'A2)Einfluss Gütergruppen%-Hilfe'!$D$15</f>
        <v>2.6006717919359077E-5</v>
      </c>
      <c r="N117" s="25">
        <f>'A1) Einfluss Gütergruppen_UBP'!N117/'A2)Einfluss Gütergruppen%-Hilfe'!$D$15</f>
        <v>7.7388319383938271E-6</v>
      </c>
      <c r="O117" s="25">
        <f>'A1) Einfluss Gütergruppen_UBP'!O117/'A2)Einfluss Gütergruppen%-Hilfe'!$D$15</f>
        <v>3.0652375076616132E-5</v>
      </c>
      <c r="P117" s="25">
        <f>'A1) Einfluss Gütergruppen_UBP'!P117/'A2)Einfluss Gütergruppen%-Hilfe'!$D$15</f>
        <v>3.1341203573829225E-5</v>
      </c>
      <c r="Q117" s="25">
        <f>'A1) Einfluss Gütergruppen_UBP'!Q117/'A2)Einfluss Gütergruppen%-Hilfe'!$D$15</f>
        <v>9.1704818618497687E-6</v>
      </c>
    </row>
    <row r="118" spans="1:17" x14ac:dyDescent="0.2">
      <c r="A118">
        <v>101</v>
      </c>
      <c r="B118" t="s">
        <v>22</v>
      </c>
      <c r="C118" t="s">
        <v>784</v>
      </c>
      <c r="D118" s="25">
        <f>'A1) Einfluss Gütergruppen_UBP'!D118/'A2)Einfluss Gütergruppen%-Hilfe'!$D$15</f>
        <v>4.5745110460361353E-4</v>
      </c>
      <c r="E118" s="25">
        <f>'A1) Einfluss Gütergruppen_UBP'!E118/'A2)Einfluss Gütergruppen%-Hilfe'!$D$15</f>
        <v>3.1941181658886483E-18</v>
      </c>
      <c r="F118" s="25">
        <f>'A1) Einfluss Gütergruppen_UBP'!F118/'A2)Einfluss Gütergruppen%-Hilfe'!$D$15</f>
        <v>2.4416561434858495E-5</v>
      </c>
      <c r="G118" s="25">
        <f>'A1) Einfluss Gütergruppen_UBP'!G118/'A2)Einfluss Gütergruppen%-Hilfe'!$D$15</f>
        <v>3.5714530864354671E-6</v>
      </c>
      <c r="H118" s="25">
        <f>'A1) Einfluss Gütergruppen_UBP'!H118/'A2)Einfluss Gütergruppen%-Hilfe'!$D$15</f>
        <v>1.828498732552433E-4</v>
      </c>
      <c r="I118" s="25">
        <f>'A1) Einfluss Gütergruppen_UBP'!I118/'A2)Einfluss Gütergruppen%-Hilfe'!$D$15</f>
        <v>5.1942345601324482E-6</v>
      </c>
      <c r="J118" s="25">
        <f>'A1) Einfluss Gütergruppen_UBP'!J118/'A2)Einfluss Gütergruppen%-Hilfe'!$D$15</f>
        <v>2.4217049005877371E-5</v>
      </c>
      <c r="K118" s="25">
        <f>'A1) Einfluss Gütergruppen_UBP'!K118/'A2)Einfluss Gütergruppen%-Hilfe'!$D$15</f>
        <v>8.8504087384017623E-6</v>
      </c>
      <c r="L118" s="25">
        <f>'A1) Einfluss Gütergruppen_UBP'!L118/'A2)Einfluss Gütergruppen%-Hilfe'!$D$15</f>
        <v>3.6821095247348499E-6</v>
      </c>
      <c r="M118" s="25">
        <f>'A1) Einfluss Gütergruppen_UBP'!M118/'A2)Einfluss Gütergruppen%-Hilfe'!$D$15</f>
        <v>1.2796714544967997E-5</v>
      </c>
      <c r="N118" s="25">
        <f>'A1) Einfluss Gütergruppen_UBP'!N118/'A2)Einfluss Gütergruppen%-Hilfe'!$D$15</f>
        <v>1.1482033088586004E-5</v>
      </c>
      <c r="O118" s="25">
        <f>'A1) Einfluss Gütergruppen_UBP'!O118/'A2)Einfluss Gütergruppen%-Hilfe'!$D$15</f>
        <v>1.0711480586789084E-5</v>
      </c>
      <c r="P118" s="25">
        <f>'A1) Einfluss Gütergruppen_UBP'!P118/'A2)Einfluss Gütergruppen%-Hilfe'!$D$15</f>
        <v>1.6198314214419711E-4</v>
      </c>
      <c r="Q118" s="25">
        <f>'A1) Einfluss Gütergruppen_UBP'!Q118/'A2)Einfluss Gütergruppen%-Hilfe'!$D$15</f>
        <v>7.6960446333896175E-6</v>
      </c>
    </row>
    <row r="119" spans="1:17" x14ac:dyDescent="0.2">
      <c r="A119">
        <v>102</v>
      </c>
      <c r="B119" t="s">
        <v>81</v>
      </c>
      <c r="C119" t="s">
        <v>784</v>
      </c>
      <c r="D119" s="25">
        <f>'A1) Einfluss Gütergruppen_UBP'!D119/'A2)Einfluss Gütergruppen%-Hilfe'!$D$15</f>
        <v>4.4888205676342719E-4</v>
      </c>
      <c r="E119" s="25">
        <f>'A1) Einfluss Gütergruppen_UBP'!E119/'A2)Einfluss Gütergruppen%-Hilfe'!$D$15</f>
        <v>3.1342854294600741E-18</v>
      </c>
      <c r="F119" s="25">
        <f>'A1) Einfluss Gütergruppen_UBP'!F119/'A2)Einfluss Gütergruppen%-Hilfe'!$D$15</f>
        <v>3.5493351400468141E-4</v>
      </c>
      <c r="G119" s="25">
        <f>'A1) Einfluss Gütergruppen_UBP'!G119/'A2)Einfluss Gütergruppen%-Hilfe'!$D$15</f>
        <v>2.3657477740110472E-7</v>
      </c>
      <c r="H119" s="25">
        <f>'A1) Einfluss Gütergruppen_UBP'!H119/'A2)Einfluss Gütergruppen%-Hilfe'!$D$15</f>
        <v>1.2084198077035241E-5</v>
      </c>
      <c r="I119" s="25">
        <f>'A1) Einfluss Gütergruppen_UBP'!I119/'A2)Einfluss Gütergruppen%-Hilfe'!$D$15</f>
        <v>1.994037317568274E-6</v>
      </c>
      <c r="J119" s="25">
        <f>'A1) Einfluss Gütergruppen_UBP'!J119/'A2)Einfluss Gütergruppen%-Hilfe'!$D$15</f>
        <v>1.4376458167579282E-5</v>
      </c>
      <c r="K119" s="25">
        <f>'A1) Einfluss Gütergruppen_UBP'!K119/'A2)Einfluss Gütergruppen%-Hilfe'!$D$15</f>
        <v>7.7996985906611874E-7</v>
      </c>
      <c r="L119" s="25">
        <f>'A1) Einfluss Gütergruppen_UBP'!L119/'A2)Einfluss Gütergruppen%-Hilfe'!$D$15</f>
        <v>1.7590339245967022E-7</v>
      </c>
      <c r="M119" s="25">
        <f>'A1) Einfluss Gütergruppen_UBP'!M119/'A2)Einfluss Gütergruppen%-Hilfe'!$D$15</f>
        <v>1.9073750334531502E-5</v>
      </c>
      <c r="N119" s="25">
        <f>'A1) Einfluss Gütergruppen_UBP'!N119/'A2)Einfluss Gütergruppen%-Hilfe'!$D$15</f>
        <v>4.2248446880018568E-6</v>
      </c>
      <c r="O119" s="25">
        <f>'A1) Einfluss Gütergruppen_UBP'!O119/'A2)Einfluss Gütergruppen%-Hilfe'!$D$15</f>
        <v>3.3830935875579947E-5</v>
      </c>
      <c r="P119" s="25">
        <f>'A1) Einfluss Gütergruppen_UBP'!P119/'A2)Einfluss Gütergruppen%-Hilfe'!$D$15</f>
        <v>1.8708055462050114E-6</v>
      </c>
      <c r="Q119" s="25">
        <f>'A1) Einfluss Gütergruppen_UBP'!Q119/'A2)Einfluss Gütergruppen%-Hilfe'!$D$15</f>
        <v>5.3010647233178415E-6</v>
      </c>
    </row>
    <row r="120" spans="1:17" x14ac:dyDescent="0.2">
      <c r="A120">
        <v>103</v>
      </c>
      <c r="B120" t="s">
        <v>152</v>
      </c>
      <c r="C120" t="s">
        <v>784</v>
      </c>
      <c r="D120" s="25">
        <f>'A1) Einfluss Gütergruppen_UBP'!D120/'A2)Einfluss Gütergruppen%-Hilfe'!$D$15</f>
        <v>3.8842280520338111E-4</v>
      </c>
      <c r="E120" s="25">
        <f>'A1) Einfluss Gütergruppen_UBP'!E120/'A2)Einfluss Gütergruppen%-Hilfe'!$D$15</f>
        <v>2.7121332218021426E-18</v>
      </c>
      <c r="F120" s="25">
        <f>'A1) Einfluss Gütergruppen_UBP'!F120/'A2)Einfluss Gütergruppen%-Hilfe'!$D$15</f>
        <v>2.9011869989561353E-5</v>
      </c>
      <c r="G120" s="25">
        <f>'A1) Einfluss Gütergruppen_UBP'!G120/'A2)Einfluss Gütergruppen%-Hilfe'!$D$15</f>
        <v>2.4265992066345281E-6</v>
      </c>
      <c r="H120" s="25">
        <f>'A1) Einfluss Gütergruppen_UBP'!H120/'A2)Einfluss Gütergruppen%-Hilfe'!$D$15</f>
        <v>1.2013649007064891E-4</v>
      </c>
      <c r="I120" s="25">
        <f>'A1) Einfluss Gütergruppen_UBP'!I120/'A2)Einfluss Gütergruppen%-Hilfe'!$D$15</f>
        <v>5.3262493857193095E-6</v>
      </c>
      <c r="J120" s="25">
        <f>'A1) Einfluss Gütergruppen_UBP'!J120/'A2)Einfluss Gütergruppen%-Hilfe'!$D$15</f>
        <v>2.129939916038542E-5</v>
      </c>
      <c r="K120" s="25">
        <f>'A1) Einfluss Gütergruppen_UBP'!K120/'A2)Einfluss Gütergruppen%-Hilfe'!$D$15</f>
        <v>1.1264311155113205E-4</v>
      </c>
      <c r="L120" s="25">
        <f>'A1) Einfluss Gütergruppen_UBP'!L120/'A2)Einfluss Gütergruppen%-Hilfe'!$D$15</f>
        <v>3.6882058292845823E-6</v>
      </c>
      <c r="M120" s="25">
        <f>'A1) Einfluss Gütergruppen_UBP'!M120/'A2)Einfluss Gütergruppen%-Hilfe'!$D$15</f>
        <v>2.971608756053321E-5</v>
      </c>
      <c r="N120" s="25">
        <f>'A1) Einfluss Gütergruppen_UBP'!N120/'A2)Einfluss Gütergruppen%-Hilfe'!$D$15</f>
        <v>1.6496538268988764E-5</v>
      </c>
      <c r="O120" s="25">
        <f>'A1) Einfluss Gütergruppen_UBP'!O120/'A2)Einfluss Gütergruppen%-Hilfe'!$D$15</f>
        <v>1.4245814992513424E-5</v>
      </c>
      <c r="P120" s="25">
        <f>'A1) Einfluss Gütergruppen_UBP'!P120/'A2)Einfluss Gütergruppen%-Hilfe'!$D$15</f>
        <v>1.1621156689958664E-5</v>
      </c>
      <c r="Q120" s="25">
        <f>'A1) Einfluss Gütergruppen_UBP'!Q120/'A2)Einfluss Gütergruppen%-Hilfe'!$D$15</f>
        <v>2.1811282498021369E-5</v>
      </c>
    </row>
    <row r="121" spans="1:17" x14ac:dyDescent="0.2">
      <c r="A121">
        <v>104</v>
      </c>
      <c r="B121" t="s">
        <v>71</v>
      </c>
      <c r="C121" t="s">
        <v>784</v>
      </c>
      <c r="D121" s="25">
        <f>'A1) Einfluss Gütergruppen_UBP'!D121/'A2)Einfluss Gütergruppen%-Hilfe'!$D$15</f>
        <v>3.8205665908737883E-4</v>
      </c>
      <c r="E121" s="25">
        <f>'A1) Einfluss Gütergruppen_UBP'!E121/'A2)Einfluss Gütergruppen%-Hilfe'!$D$15</f>
        <v>2.6676820821039578E-18</v>
      </c>
      <c r="F121" s="25">
        <f>'A1) Einfluss Gütergruppen_UBP'!F121/'A2)Einfluss Gütergruppen%-Hilfe'!$D$15</f>
        <v>2.5006195945395838E-5</v>
      </c>
      <c r="G121" s="25">
        <f>'A1) Einfluss Gütergruppen_UBP'!G121/'A2)Einfluss Gütergruppen%-Hilfe'!$D$15</f>
        <v>4.9444488945429839E-6</v>
      </c>
      <c r="H121" s="25">
        <f>'A1) Einfluss Gütergruppen_UBP'!H121/'A2)Einfluss Gütergruppen%-Hilfe'!$D$15</f>
        <v>4.0763751784147836E-5</v>
      </c>
      <c r="I121" s="25">
        <f>'A1) Einfluss Gütergruppen_UBP'!I121/'A2)Einfluss Gütergruppen%-Hilfe'!$D$15</f>
        <v>7.4097088353000406E-6</v>
      </c>
      <c r="J121" s="25">
        <f>'A1) Einfluss Gütergruppen_UBP'!J121/'A2)Einfluss Gütergruppen%-Hilfe'!$D$15</f>
        <v>6.7800328406036301E-5</v>
      </c>
      <c r="K121" s="25">
        <f>'A1) Einfluss Gütergruppen_UBP'!K121/'A2)Einfluss Gütergruppen%-Hilfe'!$D$15</f>
        <v>1.1488615367506762E-5</v>
      </c>
      <c r="L121" s="25">
        <f>'A1) Einfluss Gütergruppen_UBP'!L121/'A2)Einfluss Gütergruppen%-Hilfe'!$D$15</f>
        <v>3.6149388608308896E-6</v>
      </c>
      <c r="M121" s="25">
        <f>'A1) Einfluss Gütergruppen_UBP'!M121/'A2)Einfluss Gütergruppen%-Hilfe'!$D$15</f>
        <v>1.8460651759511849E-5</v>
      </c>
      <c r="N121" s="25">
        <f>'A1) Einfluss Gütergruppen_UBP'!N121/'A2)Einfluss Gütergruppen%-Hilfe'!$D$15</f>
        <v>9.1915362720697424E-6</v>
      </c>
      <c r="O121" s="25">
        <f>'A1) Einfluss Gütergruppen_UBP'!O121/'A2)Einfluss Gütergruppen%-Hilfe'!$D$15</f>
        <v>9.8918975820268747E-6</v>
      </c>
      <c r="P121" s="25">
        <f>'A1) Einfluss Gütergruppen_UBP'!P121/'A2)Einfluss Gütergruppen%-Hilfe'!$D$15</f>
        <v>2.1630039935330069E-5</v>
      </c>
      <c r="Q121" s="25">
        <f>'A1) Einfluss Gütergruppen_UBP'!Q121/'A2)Einfluss Gütergruppen%-Hilfe'!$D$15</f>
        <v>1.6185454544467937E-4</v>
      </c>
    </row>
    <row r="122" spans="1:17" x14ac:dyDescent="0.2">
      <c r="A122">
        <v>105</v>
      </c>
      <c r="B122" t="s">
        <v>127</v>
      </c>
      <c r="C122" t="s">
        <v>784</v>
      </c>
      <c r="D122" s="25">
        <f>'A1) Einfluss Gütergruppen_UBP'!D122/'A2)Einfluss Gütergruppen%-Hilfe'!$D$15</f>
        <v>3.6717465325489902E-4</v>
      </c>
      <c r="E122" s="25">
        <f>'A1) Einfluss Gütergruppen_UBP'!E122/'A2)Einfluss Gütergruppen%-Hilfe'!$D$15</f>
        <v>2.5637695880777946E-18</v>
      </c>
      <c r="F122" s="25">
        <f>'A1) Einfluss Gütergruppen_UBP'!F122/'A2)Einfluss Gütergruppen%-Hilfe'!$D$15</f>
        <v>2.1368319659290582E-6</v>
      </c>
      <c r="G122" s="25">
        <f>'A1) Einfluss Gütergruppen_UBP'!G122/'A2)Einfluss Gütergruppen%-Hilfe'!$D$15</f>
        <v>3.7070096573471972E-7</v>
      </c>
      <c r="H122" s="25">
        <f>'A1) Einfluss Gütergruppen_UBP'!H122/'A2)Einfluss Gütergruppen%-Hilfe'!$D$15</f>
        <v>5.1579325689709934E-6</v>
      </c>
      <c r="I122" s="25">
        <f>'A1) Einfluss Gütergruppen_UBP'!I122/'A2)Einfluss Gütergruppen%-Hilfe'!$D$15</f>
        <v>1.3721060720905154E-4</v>
      </c>
      <c r="J122" s="25">
        <f>'A1) Einfluss Gütergruppen_UBP'!J122/'A2)Einfluss Gütergruppen%-Hilfe'!$D$15</f>
        <v>1.3852724226297999E-5</v>
      </c>
      <c r="K122" s="25">
        <f>'A1) Einfluss Gütergruppen_UBP'!K122/'A2)Einfluss Gütergruppen%-Hilfe'!$D$15</f>
        <v>1.5613974648626079E-6</v>
      </c>
      <c r="L122" s="25">
        <f>'A1) Einfluss Gütergruppen_UBP'!L122/'A2)Einfluss Gütergruppen%-Hilfe'!$D$15</f>
        <v>4.6261836851167456E-7</v>
      </c>
      <c r="M122" s="25">
        <f>'A1) Einfluss Gütergruppen_UBP'!M122/'A2)Einfluss Gütergruppen%-Hilfe'!$D$15</f>
        <v>2.8689418669901332E-5</v>
      </c>
      <c r="N122" s="25">
        <f>'A1) Einfluss Gütergruppen_UBP'!N122/'A2)Einfluss Gütergruppen%-Hilfe'!$D$15</f>
        <v>8.1566564209763915E-7</v>
      </c>
      <c r="O122" s="25">
        <f>'A1) Einfluss Gütergruppen_UBP'!O122/'A2)Einfluss Gütergruppen%-Hilfe'!$D$15</f>
        <v>7.1157541399219406E-6</v>
      </c>
      <c r="P122" s="25">
        <f>'A1) Einfluss Gütergruppen_UBP'!P122/'A2)Einfluss Gütergruppen%-Hilfe'!$D$15</f>
        <v>1.6563443955375641E-4</v>
      </c>
      <c r="Q122" s="25">
        <f>'A1) Einfluss Gütergruppen_UBP'!Q122/'A2)Einfluss Gütergruppen%-Hilfe'!$D$15</f>
        <v>4.1665624798625379E-6</v>
      </c>
    </row>
    <row r="123" spans="1:17" x14ac:dyDescent="0.2">
      <c r="A123">
        <v>106</v>
      </c>
      <c r="B123" t="s">
        <v>43</v>
      </c>
      <c r="C123" t="s">
        <v>784</v>
      </c>
      <c r="D123" s="25">
        <f>'A1) Einfluss Gütergruppen_UBP'!D123/'A2)Einfluss Gütergruppen%-Hilfe'!$D$15</f>
        <v>3.4532899153777154E-4</v>
      </c>
      <c r="E123" s="25">
        <f>'A1) Einfluss Gütergruppen_UBP'!E123/'A2)Einfluss Gütergruppen%-Hilfe'!$D$15</f>
        <v>2.4112338870283937E-18</v>
      </c>
      <c r="F123" s="25">
        <f>'A1) Einfluss Gütergruppen_UBP'!F123/'A2)Einfluss Gütergruppen%-Hilfe'!$D$15</f>
        <v>3.7521378399676212E-5</v>
      </c>
      <c r="G123" s="25">
        <f>'A1) Einfluss Gütergruppen_UBP'!G123/'A2)Einfluss Gütergruppen%-Hilfe'!$D$15</f>
        <v>5.6862112819011613E-6</v>
      </c>
      <c r="H123" s="25">
        <f>'A1) Einfluss Gütergruppen_UBP'!H123/'A2)Einfluss Gütergruppen%-Hilfe'!$D$15</f>
        <v>6.1466943511801142E-5</v>
      </c>
      <c r="I123" s="25">
        <f>'A1) Einfluss Gütergruppen_UBP'!I123/'A2)Einfluss Gütergruppen%-Hilfe'!$D$15</f>
        <v>7.8921293375209805E-6</v>
      </c>
      <c r="J123" s="25">
        <f>'A1) Einfluss Gütergruppen_UBP'!J123/'A2)Einfluss Gütergruppen%-Hilfe'!$D$15</f>
        <v>5.1547899110817929E-5</v>
      </c>
      <c r="K123" s="25">
        <f>'A1) Einfluss Gütergruppen_UBP'!K123/'A2)Einfluss Gütergruppen%-Hilfe'!$D$15</f>
        <v>2.2552812932885843E-5</v>
      </c>
      <c r="L123" s="25">
        <f>'A1) Einfluss Gütergruppen_UBP'!L123/'A2)Einfluss Gütergruppen%-Hilfe'!$D$15</f>
        <v>1.2510614808705103E-5</v>
      </c>
      <c r="M123" s="25">
        <f>'A1) Einfluss Gütergruppen_UBP'!M123/'A2)Einfluss Gütergruppen%-Hilfe'!$D$15</f>
        <v>5.473630273052376E-5</v>
      </c>
      <c r="N123" s="25">
        <f>'A1) Einfluss Gütergruppen_UBP'!N123/'A2)Einfluss Gütergruppen%-Hilfe'!$D$15</f>
        <v>1.4469538746787274E-5</v>
      </c>
      <c r="O123" s="25">
        <f>'A1) Einfluss Gütergruppen_UBP'!O123/'A2)Einfluss Gütergruppen%-Hilfe'!$D$15</f>
        <v>1.3623042155756267E-5</v>
      </c>
      <c r="P123" s="25">
        <f>'A1) Einfluss Gütergruppen_UBP'!P123/'A2)Einfluss Gütergruppen%-Hilfe'!$D$15</f>
        <v>3.2679344069666811E-5</v>
      </c>
      <c r="Q123" s="25">
        <f>'A1) Einfluss Gütergruppen_UBP'!Q123/'A2)Einfluss Gütergruppen%-Hilfe'!$D$15</f>
        <v>3.0642774451729149E-5</v>
      </c>
    </row>
    <row r="124" spans="1:17" x14ac:dyDescent="0.2">
      <c r="A124">
        <v>107</v>
      </c>
      <c r="B124" t="s">
        <v>86</v>
      </c>
      <c r="C124" t="s">
        <v>784</v>
      </c>
      <c r="D124" s="25">
        <f>'A1) Einfluss Gütergruppen_UBP'!D124/'A2)Einfluss Gütergruppen%-Hilfe'!$D$15</f>
        <v>3.2105053234449143E-4</v>
      </c>
      <c r="E124" s="25">
        <f>'A1) Einfluss Gütergruppen_UBP'!E124/'A2)Einfluss Gütergruppen%-Hilfe'!$D$15</f>
        <v>2.2417113593339013E-18</v>
      </c>
      <c r="F124" s="25">
        <f>'A1) Einfluss Gütergruppen_UBP'!F124/'A2)Einfluss Gütergruppen%-Hilfe'!$D$15</f>
        <v>8.8772476098100041E-5</v>
      </c>
      <c r="G124" s="25">
        <f>'A1) Einfluss Gütergruppen_UBP'!G124/'A2)Einfluss Gütergruppen%-Hilfe'!$D$15</f>
        <v>2.8406853730950913E-6</v>
      </c>
      <c r="H124" s="25">
        <f>'A1) Einfluss Gütergruppen_UBP'!H124/'A2)Einfluss Gütergruppen%-Hilfe'!$D$15</f>
        <v>3.5163259929611752E-5</v>
      </c>
      <c r="I124" s="25">
        <f>'A1) Einfluss Gütergruppen_UBP'!I124/'A2)Einfluss Gütergruppen%-Hilfe'!$D$15</f>
        <v>1.8835806878727592E-5</v>
      </c>
      <c r="J124" s="25">
        <f>'A1) Einfluss Gütergruppen_UBP'!J124/'A2)Einfluss Gütergruppen%-Hilfe'!$D$15</f>
        <v>7.7108941531461338E-5</v>
      </c>
      <c r="K124" s="25">
        <f>'A1) Einfluss Gütergruppen_UBP'!K124/'A2)Einfluss Gütergruppen%-Hilfe'!$D$15</f>
        <v>7.9164103225391823E-6</v>
      </c>
      <c r="L124" s="25">
        <f>'A1) Einfluss Gütergruppen_UBP'!L124/'A2)Einfluss Gütergruppen%-Hilfe'!$D$15</f>
        <v>2.3838702911806493E-6</v>
      </c>
      <c r="M124" s="25">
        <f>'A1) Einfluss Gütergruppen_UBP'!M124/'A2)Einfluss Gütergruppen%-Hilfe'!$D$15</f>
        <v>2.6897730187635423E-5</v>
      </c>
      <c r="N124" s="25">
        <f>'A1) Einfluss Gütergruppen_UBP'!N124/'A2)Einfluss Gütergruppen%-Hilfe'!$D$15</f>
        <v>6.607154191250529E-6</v>
      </c>
      <c r="O124" s="25">
        <f>'A1) Einfluss Gütergruppen_UBP'!O124/'A2)Einfluss Gütergruppen%-Hilfe'!$D$15</f>
        <v>1.2342077033434271E-5</v>
      </c>
      <c r="P124" s="25">
        <f>'A1) Einfluss Gütergruppen_UBP'!P124/'A2)Einfluss Gütergruppen%-Hilfe'!$D$15</f>
        <v>3.1334844210802957E-5</v>
      </c>
      <c r="Q124" s="25">
        <f>'A1) Einfluss Gütergruppen_UBP'!Q124/'A2)Einfluss Gütergruppen%-Hilfe'!$D$15</f>
        <v>1.0847276296652107E-5</v>
      </c>
    </row>
    <row r="125" spans="1:17" x14ac:dyDescent="0.2">
      <c r="A125">
        <v>108</v>
      </c>
      <c r="B125" t="s">
        <v>143</v>
      </c>
      <c r="C125" t="s">
        <v>784</v>
      </c>
      <c r="D125" s="25">
        <f>'A1) Einfluss Gütergruppen_UBP'!D125/'A2)Einfluss Gütergruppen%-Hilfe'!$D$15</f>
        <v>2.6442143906861727E-4</v>
      </c>
      <c r="E125" s="25">
        <f>'A1) Einfluss Gütergruppen_UBP'!E125/'A2)Einfluss Gütergruppen%-Hilfe'!$D$15</f>
        <v>1.8463029457789553E-18</v>
      </c>
      <c r="F125" s="25">
        <f>'A1) Einfluss Gütergruppen_UBP'!F125/'A2)Einfluss Gütergruppen%-Hilfe'!$D$15</f>
        <v>2.0648370518543282E-5</v>
      </c>
      <c r="G125" s="25">
        <f>'A1) Einfluss Gütergruppen_UBP'!G125/'A2)Einfluss Gütergruppen%-Hilfe'!$D$15</f>
        <v>4.5810935350975274E-6</v>
      </c>
      <c r="H125" s="25">
        <f>'A1) Einfluss Gütergruppen_UBP'!H125/'A2)Einfluss Gütergruppen%-Hilfe'!$D$15</f>
        <v>8.0199651505466786E-5</v>
      </c>
      <c r="I125" s="25">
        <f>'A1) Einfluss Gütergruppen_UBP'!I125/'A2)Einfluss Gütergruppen%-Hilfe'!$D$15</f>
        <v>5.3431202394397295E-6</v>
      </c>
      <c r="J125" s="25">
        <f>'A1) Einfluss Gütergruppen_UBP'!J125/'A2)Einfluss Gütergruppen%-Hilfe'!$D$15</f>
        <v>2.763533650768992E-5</v>
      </c>
      <c r="K125" s="25">
        <f>'A1) Einfluss Gütergruppen_UBP'!K125/'A2)Einfluss Gütergruppen%-Hilfe'!$D$15</f>
        <v>2.6939054011987669E-5</v>
      </c>
      <c r="L125" s="25">
        <f>'A1) Einfluss Gütergruppen_UBP'!L125/'A2)Einfluss Gütergruppen%-Hilfe'!$D$15</f>
        <v>4.4058137547647809E-6</v>
      </c>
      <c r="M125" s="25">
        <f>'A1) Einfluss Gütergruppen_UBP'!M125/'A2)Einfluss Gütergruppen%-Hilfe'!$D$15</f>
        <v>1.9932069204029055E-5</v>
      </c>
      <c r="N125" s="25">
        <f>'A1) Einfluss Gütergruppen_UBP'!N125/'A2)Einfluss Gütergruppen%-Hilfe'!$D$15</f>
        <v>9.0614124329167797E-6</v>
      </c>
      <c r="O125" s="25">
        <f>'A1) Einfluss Gütergruppen_UBP'!O125/'A2)Einfluss Gütergruppen%-Hilfe'!$D$15</f>
        <v>1.0156316696037115E-5</v>
      </c>
      <c r="P125" s="25">
        <f>'A1) Einfluss Gütergruppen_UBP'!P125/'A2)Einfluss Gütergruppen%-Hilfe'!$D$15</f>
        <v>3.8883236841473774E-5</v>
      </c>
      <c r="Q125" s="25">
        <f>'A1) Einfluss Gütergruppen_UBP'!Q125/'A2)Einfluss Gütergruppen%-Hilfe'!$D$15</f>
        <v>1.6635963821170619E-5</v>
      </c>
    </row>
    <row r="126" spans="1:17" x14ac:dyDescent="0.2">
      <c r="A126">
        <v>109</v>
      </c>
      <c r="B126" t="s">
        <v>59</v>
      </c>
      <c r="C126" t="s">
        <v>784</v>
      </c>
      <c r="D126" s="25">
        <f>'A1) Einfluss Gütergruppen_UBP'!D126/'A2)Einfluss Gütergruppen%-Hilfe'!$D$15</f>
        <v>1.9120527355748226E-4</v>
      </c>
      <c r="E126" s="25">
        <f>'A1) Einfluss Gütergruppen_UBP'!E126/'A2)Einfluss Gütergruppen%-Hilfe'!$D$15</f>
        <v>1.3350765394104114E-18</v>
      </c>
      <c r="F126" s="25">
        <f>'A1) Einfluss Gütergruppen_UBP'!F126/'A2)Einfluss Gütergruppen%-Hilfe'!$D$15</f>
        <v>4.0810285304827769E-6</v>
      </c>
      <c r="G126" s="25">
        <f>'A1) Einfluss Gütergruppen_UBP'!G126/'A2)Einfluss Gütergruppen%-Hilfe'!$D$15</f>
        <v>6.6586110381507798E-7</v>
      </c>
      <c r="H126" s="25">
        <f>'A1) Einfluss Gütergruppen_UBP'!H126/'A2)Einfluss Gütergruppen%-Hilfe'!$D$15</f>
        <v>6.4555397451189776E-6</v>
      </c>
      <c r="I126" s="25">
        <f>'A1) Einfluss Gütergruppen_UBP'!I126/'A2)Einfluss Gütergruppen%-Hilfe'!$D$15</f>
        <v>8.4148798147824246E-7</v>
      </c>
      <c r="J126" s="25">
        <f>'A1) Einfluss Gütergruppen_UBP'!J126/'A2)Einfluss Gütergruppen%-Hilfe'!$D$15</f>
        <v>3.3740188556777781E-6</v>
      </c>
      <c r="K126" s="25">
        <f>'A1) Einfluss Gütergruppen_UBP'!K126/'A2)Einfluss Gütergruppen%-Hilfe'!$D$15</f>
        <v>2.3287497745692338E-6</v>
      </c>
      <c r="L126" s="25">
        <f>'A1) Einfluss Gütergruppen_UBP'!L126/'A2)Einfluss Gütergruppen%-Hilfe'!$D$15</f>
        <v>4.1891549076559522E-7</v>
      </c>
      <c r="M126" s="25">
        <f>'A1) Einfluss Gütergruppen_UBP'!M126/'A2)Einfluss Gütergruppen%-Hilfe'!$D$15</f>
        <v>2.4772621851293423E-6</v>
      </c>
      <c r="N126" s="25">
        <f>'A1) Einfluss Gütergruppen_UBP'!N126/'A2)Einfluss Gütergruppen%-Hilfe'!$D$15</f>
        <v>9.7569920648422959E-7</v>
      </c>
      <c r="O126" s="25">
        <f>'A1) Einfluss Gütergruppen_UBP'!O126/'A2)Einfluss Gütergruppen%-Hilfe'!$D$15</f>
        <v>1.5525449878157105E-6</v>
      </c>
      <c r="P126" s="25">
        <f>'A1) Einfluss Gütergruppen_UBP'!P126/'A2)Einfluss Gütergruppen%-Hilfe'!$D$15</f>
        <v>1.6560728006649171E-4</v>
      </c>
      <c r="Q126" s="25">
        <f>'A1) Einfluss Gütergruppen_UBP'!Q126/'A2)Einfluss Gütergruppen%-Hilfe'!$D$15</f>
        <v>2.4268856296534756E-6</v>
      </c>
    </row>
    <row r="127" spans="1:17" x14ac:dyDescent="0.2">
      <c r="A127">
        <v>110</v>
      </c>
      <c r="B127" t="s">
        <v>12</v>
      </c>
      <c r="C127" t="s">
        <v>784</v>
      </c>
      <c r="D127" s="25">
        <f>'A1) Einfluss Gütergruppen_UBP'!D127/'A2)Einfluss Gütergruppen%-Hilfe'!$D$15</f>
        <v>1.7370662803167371E-4</v>
      </c>
      <c r="E127" s="25">
        <f>'A1) Einfluss Gütergruppen_UBP'!E127/'A2)Einfluss Gütergruppen%-Hilfe'!$D$15</f>
        <v>1.2128935541909029E-18</v>
      </c>
      <c r="F127" s="25">
        <f>'A1) Einfluss Gütergruppen_UBP'!F127/'A2)Einfluss Gütergruppen%-Hilfe'!$D$15</f>
        <v>1.2293022034883538E-5</v>
      </c>
      <c r="G127" s="25">
        <f>'A1) Einfluss Gütergruppen_UBP'!G127/'A2)Einfluss Gütergruppen%-Hilfe'!$D$15</f>
        <v>1.7391801299933046E-6</v>
      </c>
      <c r="H127" s="25">
        <f>'A1) Einfluss Gütergruppen_UBP'!H127/'A2)Einfluss Gütergruppen%-Hilfe'!$D$15</f>
        <v>2.0837727094627935E-5</v>
      </c>
      <c r="I127" s="25">
        <f>'A1) Einfluss Gütergruppen_UBP'!I127/'A2)Einfluss Gütergruppen%-Hilfe'!$D$15</f>
        <v>2.4976341044385971E-6</v>
      </c>
      <c r="J127" s="25">
        <f>'A1) Einfluss Gütergruppen_UBP'!J127/'A2)Einfluss Gütergruppen%-Hilfe'!$D$15</f>
        <v>8.4777499370332796E-5</v>
      </c>
      <c r="K127" s="25">
        <f>'A1) Einfluss Gütergruppen_UBP'!K127/'A2)Einfluss Gütergruppen%-Hilfe'!$D$15</f>
        <v>5.4956723616252295E-6</v>
      </c>
      <c r="L127" s="25">
        <f>'A1) Einfluss Gütergruppen_UBP'!L127/'A2)Einfluss Gütergruppen%-Hilfe'!$D$15</f>
        <v>4.5375705520626875E-6</v>
      </c>
      <c r="M127" s="25">
        <f>'A1) Einfluss Gütergruppen_UBP'!M127/'A2)Einfluss Gütergruppen%-Hilfe'!$D$15</f>
        <v>9.7727552542923275E-6</v>
      </c>
      <c r="N127" s="25">
        <f>'A1) Einfluss Gütergruppen_UBP'!N127/'A2)Einfluss Gütergruppen%-Hilfe'!$D$15</f>
        <v>5.5945935528436212E-6</v>
      </c>
      <c r="O127" s="25">
        <f>'A1) Einfluss Gütergruppen_UBP'!O127/'A2)Einfluss Gütergruppen%-Hilfe'!$D$15</f>
        <v>3.8826534443788171E-6</v>
      </c>
      <c r="P127" s="25">
        <f>'A1) Einfluss Gütergruppen_UBP'!P127/'A2)Einfluss Gütergruppen%-Hilfe'!$D$15</f>
        <v>1.4224007147995156E-5</v>
      </c>
      <c r="Q127" s="25">
        <f>'A1) Einfluss Gütergruppen_UBP'!Q127/'A2)Einfluss Gütergruppen%-Hilfe'!$D$15</f>
        <v>8.0543129842001088E-6</v>
      </c>
    </row>
    <row r="128" spans="1:17" x14ac:dyDescent="0.2">
      <c r="A128">
        <v>111</v>
      </c>
      <c r="B128" t="s">
        <v>65</v>
      </c>
      <c r="C128" t="s">
        <v>784</v>
      </c>
      <c r="D128" s="25">
        <f>'A1) Einfluss Gütergruppen_UBP'!D128/'A2)Einfluss Gütergruppen%-Hilfe'!$D$15</f>
        <v>1.5943999144012912E-4</v>
      </c>
      <c r="E128" s="25">
        <f>'A1) Einfluss Gütergruppen_UBP'!E128/'A2)Einfluss Gütergruppen%-Hilfe'!$D$15</f>
        <v>1.1132778299209383E-18</v>
      </c>
      <c r="F128" s="25">
        <f>'A1) Einfluss Gütergruppen_UBP'!F128/'A2)Einfluss Gütergruppen%-Hilfe'!$D$15</f>
        <v>1.2548185104154848E-5</v>
      </c>
      <c r="G128" s="25">
        <f>'A1) Einfluss Gütergruppen_UBP'!G128/'A2)Einfluss Gütergruppen%-Hilfe'!$D$15</f>
        <v>9.6572022958075409E-7</v>
      </c>
      <c r="H128" s="25">
        <f>'A1) Einfluss Gütergruppen_UBP'!H128/'A2)Einfluss Gütergruppen%-Hilfe'!$D$15</f>
        <v>1.8260965287580775E-5</v>
      </c>
      <c r="I128" s="25">
        <f>'A1) Einfluss Gütergruppen_UBP'!I128/'A2)Einfluss Gütergruppen%-Hilfe'!$D$15</f>
        <v>1.1011702855331116E-5</v>
      </c>
      <c r="J128" s="25">
        <f>'A1) Einfluss Gütergruppen_UBP'!J128/'A2)Einfluss Gütergruppen%-Hilfe'!$D$15</f>
        <v>6.0796576357184003E-5</v>
      </c>
      <c r="K128" s="25">
        <f>'A1) Einfluss Gütergruppen_UBP'!K128/'A2)Einfluss Gütergruppen%-Hilfe'!$D$15</f>
        <v>2.7565402447437869E-6</v>
      </c>
      <c r="L128" s="25">
        <f>'A1) Einfluss Gütergruppen_UBP'!L128/'A2)Einfluss Gütergruppen%-Hilfe'!$D$15</f>
        <v>9.7585790215644764E-7</v>
      </c>
      <c r="M128" s="25">
        <f>'A1) Einfluss Gütergruppen_UBP'!M128/'A2)Einfluss Gütergruppen%-Hilfe'!$D$15</f>
        <v>1.4660823954558152E-5</v>
      </c>
      <c r="N128" s="25">
        <f>'A1) Einfluss Gütergruppen_UBP'!N128/'A2)Einfluss Gütergruppen%-Hilfe'!$D$15</f>
        <v>3.5790677967263026E-6</v>
      </c>
      <c r="O128" s="25">
        <f>'A1) Einfluss Gütergruppen_UBP'!O128/'A2)Einfluss Gütergruppen%-Hilfe'!$D$15</f>
        <v>3.843532219227346E-6</v>
      </c>
      <c r="P128" s="25">
        <f>'A1) Einfluss Gütergruppen_UBP'!P128/'A2)Einfluss Gütergruppen%-Hilfe'!$D$15</f>
        <v>2.4199175218671464E-5</v>
      </c>
      <c r="Q128" s="25">
        <f>'A1) Einfluss Gütergruppen_UBP'!Q128/'A2)Einfluss Gütergruppen%-Hilfe'!$D$15</f>
        <v>5.8418442702143726E-6</v>
      </c>
    </row>
    <row r="129" spans="1:17" x14ac:dyDescent="0.2">
      <c r="A129">
        <v>112</v>
      </c>
      <c r="B129" t="s">
        <v>147</v>
      </c>
      <c r="C129" t="s">
        <v>784</v>
      </c>
      <c r="D129" s="25">
        <f>'A1) Einfluss Gütergruppen_UBP'!D129/'A2)Einfluss Gütergruppen%-Hilfe'!$D$15</f>
        <v>1.5164689932685427E-4</v>
      </c>
      <c r="E129" s="25">
        <f>'A1) Einfluss Gütergruppen_UBP'!E129/'A2)Einfluss Gütergruppen%-Hilfe'!$D$15</f>
        <v>1.0588631463909379E-18</v>
      </c>
      <c r="F129" s="25">
        <f>'A1) Einfluss Gütergruppen_UBP'!F129/'A2)Einfluss Gütergruppen%-Hilfe'!$D$15</f>
        <v>1.7955442831160108E-5</v>
      </c>
      <c r="G129" s="25">
        <f>'A1) Einfluss Gütergruppen_UBP'!G129/'A2)Einfluss Gütergruppen%-Hilfe'!$D$15</f>
        <v>2.294820757005085E-6</v>
      </c>
      <c r="H129" s="25">
        <f>'A1) Einfluss Gütergruppen_UBP'!H129/'A2)Einfluss Gütergruppen%-Hilfe'!$D$15</f>
        <v>3.1670341223457117E-5</v>
      </c>
      <c r="I129" s="25">
        <f>'A1) Einfluss Gütergruppen_UBP'!I129/'A2)Einfluss Gütergruppen%-Hilfe'!$D$15</f>
        <v>1.9481883316635855E-5</v>
      </c>
      <c r="J129" s="25">
        <f>'A1) Einfluss Gütergruppen_UBP'!J129/'A2)Einfluss Gütergruppen%-Hilfe'!$D$15</f>
        <v>2.1702814332253044E-5</v>
      </c>
      <c r="K129" s="25">
        <f>'A1) Einfluss Gütergruppen_UBP'!K129/'A2)Einfluss Gütergruppen%-Hilfe'!$D$15</f>
        <v>7.8630583667140201E-6</v>
      </c>
      <c r="L129" s="25">
        <f>'A1) Einfluss Gütergruppen_UBP'!L129/'A2)Einfluss Gütergruppen%-Hilfe'!$D$15</f>
        <v>5.9994363775816887E-6</v>
      </c>
      <c r="M129" s="25">
        <f>'A1) Einfluss Gütergruppen_UBP'!M129/'A2)Einfluss Gütergruppen%-Hilfe'!$D$15</f>
        <v>1.09750405030762E-5</v>
      </c>
      <c r="N129" s="25">
        <f>'A1) Einfluss Gütergruppen_UBP'!N129/'A2)Einfluss Gütergruppen%-Hilfe'!$D$15</f>
        <v>6.6810811741476277E-6</v>
      </c>
      <c r="O129" s="25">
        <f>'A1) Einfluss Gütergruppen_UBP'!O129/'A2)Einfluss Gütergruppen%-Hilfe'!$D$15</f>
        <v>5.6310455317103752E-6</v>
      </c>
      <c r="P129" s="25">
        <f>'A1) Einfluss Gütergruppen_UBP'!P129/'A2)Einfluss Gütergruppen%-Hilfe'!$D$15</f>
        <v>1.1604285553758474E-5</v>
      </c>
      <c r="Q129" s="25">
        <f>'A1) Einfluss Gütergruppen_UBP'!Q129/'A2)Einfluss Gütergruppen%-Hilfe'!$D$15</f>
        <v>9.7876493593544309E-6</v>
      </c>
    </row>
    <row r="130" spans="1:17" x14ac:dyDescent="0.2">
      <c r="A130">
        <v>113</v>
      </c>
      <c r="B130" t="s">
        <v>18</v>
      </c>
      <c r="C130" t="s">
        <v>784</v>
      </c>
      <c r="D130" s="25">
        <f>'A1) Einfluss Gütergruppen_UBP'!D130/'A2)Einfluss Gütergruppen%-Hilfe'!$D$15</f>
        <v>1.3337910365383563E-4</v>
      </c>
      <c r="E130" s="25">
        <f>'A1) Einfluss Gütergruppen_UBP'!E130/'A2)Einfluss Gütergruppen%-Hilfe'!$D$15</f>
        <v>9.3130962772473782E-19</v>
      </c>
      <c r="F130" s="25">
        <f>'A1) Einfluss Gütergruppen_UBP'!F130/'A2)Einfluss Gütergruppen%-Hilfe'!$D$15</f>
        <v>1.2891753301985446E-5</v>
      </c>
      <c r="G130" s="25">
        <f>'A1) Einfluss Gütergruppen_UBP'!G130/'A2)Einfluss Gütergruppen%-Hilfe'!$D$15</f>
        <v>2.0054356767262398E-6</v>
      </c>
      <c r="H130" s="25">
        <f>'A1) Einfluss Gütergruppen_UBP'!H130/'A2)Einfluss Gütergruppen%-Hilfe'!$D$15</f>
        <v>4.2046471175126154E-5</v>
      </c>
      <c r="I130" s="25">
        <f>'A1) Einfluss Gütergruppen_UBP'!I130/'A2)Einfluss Gütergruppen%-Hilfe'!$D$15</f>
        <v>6.7440330163469714E-6</v>
      </c>
      <c r="J130" s="25">
        <f>'A1) Einfluss Gütergruppen_UBP'!J130/'A2)Einfluss Gütergruppen%-Hilfe'!$D$15</f>
        <v>1.4558335946577074E-5</v>
      </c>
      <c r="K130" s="25">
        <f>'A1) Einfluss Gütergruppen_UBP'!K130/'A2)Einfluss Gütergruppen%-Hilfe'!$D$15</f>
        <v>9.4771855039404074E-6</v>
      </c>
      <c r="L130" s="25">
        <f>'A1) Einfluss Gütergruppen_UBP'!L130/'A2)Einfluss Gütergruppen%-Hilfe'!$D$15</f>
        <v>6.0437944750552799E-6</v>
      </c>
      <c r="M130" s="25">
        <f>'A1) Einfluss Gütergruppen_UBP'!M130/'A2)Einfluss Gütergruppen%-Hilfe'!$D$15</f>
        <v>1.0311172935701643E-5</v>
      </c>
      <c r="N130" s="25">
        <f>'A1) Einfluss Gütergruppen_UBP'!N130/'A2)Einfluss Gütergruppen%-Hilfe'!$D$15</f>
        <v>6.9965695702814441E-6</v>
      </c>
      <c r="O130" s="25">
        <f>'A1) Einfluss Gütergruppen_UBP'!O130/'A2)Einfluss Gütergruppen%-Hilfe'!$D$15</f>
        <v>4.3253697288597194E-6</v>
      </c>
      <c r="P130" s="25">
        <f>'A1) Einfluss Gütergruppen_UBP'!P130/'A2)Einfluss Gütergruppen%-Hilfe'!$D$15</f>
        <v>7.8957543364318634E-6</v>
      </c>
      <c r="Q130" s="25">
        <f>'A1) Einfluss Gütergruppen_UBP'!Q130/'A2)Einfluss Gütergruppen%-Hilfe'!$D$15</f>
        <v>1.0083227986803622E-5</v>
      </c>
    </row>
    <row r="131" spans="1:17" x14ac:dyDescent="0.2">
      <c r="A131">
        <v>114</v>
      </c>
      <c r="B131" t="s">
        <v>37</v>
      </c>
      <c r="C131" t="s">
        <v>784</v>
      </c>
      <c r="D131" s="25">
        <f>'A1) Einfluss Gütergruppen_UBP'!D131/'A2)Einfluss Gütergruppen%-Hilfe'!$D$15</f>
        <v>1.3072533336330581E-4</v>
      </c>
      <c r="E131" s="25">
        <f>'A1) Einfluss Gütergruppen_UBP'!E131/'A2)Einfluss Gütergruppen%-Hilfe'!$D$15</f>
        <v>9.1277987491012424E-19</v>
      </c>
      <c r="F131" s="25">
        <f>'A1) Einfluss Gütergruppen_UBP'!F131/'A2)Einfluss Gütergruppen%-Hilfe'!$D$15</f>
        <v>6.7091575876956797E-7</v>
      </c>
      <c r="G131" s="25">
        <f>'A1) Einfluss Gütergruppen_UBP'!G131/'A2)Einfluss Gütergruppen%-Hilfe'!$D$15</f>
        <v>2.4231291535220691E-9</v>
      </c>
      <c r="H131" s="25">
        <f>'A1) Einfluss Gütergruppen_UBP'!H131/'A2)Einfluss Gütergruppen%-Hilfe'!$D$15</f>
        <v>4.4781690030270467E-8</v>
      </c>
      <c r="I131" s="25">
        <f>'A1) Einfluss Gütergruppen_UBP'!I131/'A2)Einfluss Gütergruppen%-Hilfe'!$D$15</f>
        <v>6.9739010623945984E-9</v>
      </c>
      <c r="J131" s="25">
        <f>'A1) Einfluss Gütergruppen_UBP'!J131/'A2)Einfluss Gütergruppen%-Hilfe'!$D$15</f>
        <v>1.2723109486744528E-4</v>
      </c>
      <c r="K131" s="25">
        <f>'A1) Einfluss Gütergruppen_UBP'!K131/'A2)Einfluss Gütergruppen%-Hilfe'!$D$15</f>
        <v>5.9265722884099076E-9</v>
      </c>
      <c r="L131" s="25">
        <f>'A1) Einfluss Gütergruppen_UBP'!L131/'A2)Einfluss Gütergruppen%-Hilfe'!$D$15</f>
        <v>8.6090225038844353E-9</v>
      </c>
      <c r="M131" s="25">
        <f>'A1) Einfluss Gütergruppen_UBP'!M131/'A2)Einfluss Gütergruppen%-Hilfe'!$D$15</f>
        <v>6.4967783760065602E-7</v>
      </c>
      <c r="N131" s="25">
        <f>'A1) Einfluss Gütergruppen_UBP'!N131/'A2)Einfluss Gütergruppen%-Hilfe'!$D$15</f>
        <v>6.3061900119042732E-8</v>
      </c>
      <c r="O131" s="25">
        <f>'A1) Einfluss Gütergruppen_UBP'!O131/'A2)Einfluss Gütergruppen%-Hilfe'!$D$15</f>
        <v>7.2820976586231986E-8</v>
      </c>
      <c r="P131" s="25">
        <f>'A1) Einfluss Gütergruppen_UBP'!P131/'A2)Einfluss Gütergruppen%-Hilfe'!$D$15</f>
        <v>1.9172740178874418E-6</v>
      </c>
      <c r="Q131" s="25">
        <f>'A1) Einfluss Gütergruppen_UBP'!Q131/'A2)Einfluss Gütergruppen%-Hilfe'!$D$15</f>
        <v>5.1773689858829477E-8</v>
      </c>
    </row>
    <row r="132" spans="1:17" x14ac:dyDescent="0.2">
      <c r="A132">
        <v>115</v>
      </c>
      <c r="B132" t="s">
        <v>20</v>
      </c>
      <c r="C132" t="s">
        <v>784</v>
      </c>
      <c r="D132" s="25">
        <f>'A1) Einfluss Gütergruppen_UBP'!D132/'A2)Einfluss Gütergruppen%-Hilfe'!$D$15</f>
        <v>1.116966753224561E-4</v>
      </c>
      <c r="E132" s="25">
        <f>'A1) Einfluss Gütergruppen_UBP'!E132/'A2)Einfluss Gütergruppen%-Hilfe'!$D$15</f>
        <v>7.7991369159764201E-19</v>
      </c>
      <c r="F132" s="25">
        <f>'A1) Einfluss Gütergruppen_UBP'!F132/'A2)Einfluss Gütergruppen%-Hilfe'!$D$15</f>
        <v>9.0431168101721222E-7</v>
      </c>
      <c r="G132" s="25">
        <f>'A1) Einfluss Gütergruppen_UBP'!G132/'A2)Einfluss Gütergruppen%-Hilfe'!$D$15</f>
        <v>8.2321699698913691E-5</v>
      </c>
      <c r="H132" s="25">
        <f>'A1) Einfluss Gütergruppen_UBP'!H132/'A2)Einfluss Gütergruppen%-Hilfe'!$D$15</f>
        <v>6.1961094210069438E-7</v>
      </c>
      <c r="I132" s="25">
        <f>'A1) Einfluss Gütergruppen_UBP'!I132/'A2)Einfluss Gütergruppen%-Hilfe'!$D$15</f>
        <v>4.7330047682936206E-7</v>
      </c>
      <c r="J132" s="25">
        <f>'A1) Einfluss Gütergruppen_UBP'!J132/'A2)Einfluss Gütergruppen%-Hilfe'!$D$15</f>
        <v>5.9886678809302773E-7</v>
      </c>
      <c r="K132" s="25">
        <f>'A1) Einfluss Gütergruppen_UBP'!K132/'A2)Einfluss Gütergruppen%-Hilfe'!$D$15</f>
        <v>1.9085933913401206E-7</v>
      </c>
      <c r="L132" s="25">
        <f>'A1) Einfluss Gütergruppen_UBP'!L132/'A2)Einfluss Gütergruppen%-Hilfe'!$D$15</f>
        <v>8.7307325003881942E-8</v>
      </c>
      <c r="M132" s="25">
        <f>'A1) Einfluss Gütergruppen_UBP'!M132/'A2)Einfluss Gütergruppen%-Hilfe'!$D$15</f>
        <v>1.0799497305912555E-5</v>
      </c>
      <c r="N132" s="25">
        <f>'A1) Einfluss Gütergruppen_UBP'!N132/'A2)Einfluss Gütergruppen%-Hilfe'!$D$15</f>
        <v>1.7182370718196937E-7</v>
      </c>
      <c r="O132" s="25">
        <f>'A1) Einfluss Gütergruppen_UBP'!O132/'A2)Einfluss Gütergruppen%-Hilfe'!$D$15</f>
        <v>1.5953358717840667E-7</v>
      </c>
      <c r="P132" s="25">
        <f>'A1) Einfluss Gütergruppen_UBP'!P132/'A2)Einfluss Gütergruppen%-Hilfe'!$D$15</f>
        <v>1.4490800692499315E-5</v>
      </c>
      <c r="Q132" s="25">
        <f>'A1) Einfluss Gütergruppen_UBP'!Q132/'A2)Einfluss Gütergruppen%-Hilfe'!$D$15</f>
        <v>8.7906377859238687E-7</v>
      </c>
    </row>
    <row r="133" spans="1:17" x14ac:dyDescent="0.2">
      <c r="A133">
        <v>116</v>
      </c>
      <c r="B133" t="s">
        <v>49</v>
      </c>
      <c r="C133" t="s">
        <v>784</v>
      </c>
      <c r="D133" s="25">
        <f>'A1) Einfluss Gütergruppen_UBP'!D133/'A2)Einfluss Gütergruppen%-Hilfe'!$D$15</f>
        <v>9.0436665735891774E-5</v>
      </c>
      <c r="E133" s="25">
        <f>'A1) Einfluss Gütergruppen_UBP'!E133/'A2)Einfluss Gütergruppen%-Hilfe'!$D$15</f>
        <v>6.3146726280116097E-19</v>
      </c>
      <c r="F133" s="25" t="e">
        <f>'A1) Einfluss Gütergruppen_UBP'!F133/'A2)Einfluss Gütergruppen%-Hilfe'!$D$15</f>
        <v>#VALUE!</v>
      </c>
      <c r="G133" s="25" t="e">
        <f>'A1) Einfluss Gütergruppen_UBP'!G133/'A2)Einfluss Gütergruppen%-Hilfe'!$D$15</f>
        <v>#VALUE!</v>
      </c>
      <c r="H133" s="25">
        <f>'A1) Einfluss Gütergruppen_UBP'!H133/'A2)Einfluss Gütergruppen%-Hilfe'!$D$15</f>
        <v>0</v>
      </c>
      <c r="I133" s="25" t="e">
        <f>'A1) Einfluss Gütergruppen_UBP'!I133/'A2)Einfluss Gütergruppen%-Hilfe'!$D$15</f>
        <v>#VALUE!</v>
      </c>
      <c r="J133" s="25" t="e">
        <f>'A1) Einfluss Gütergruppen_UBP'!J133/'A2)Einfluss Gütergruppen%-Hilfe'!$D$15</f>
        <v>#VALUE!</v>
      </c>
      <c r="K133" s="25" t="e">
        <f>'A1) Einfluss Gütergruppen_UBP'!K133/'A2)Einfluss Gütergruppen%-Hilfe'!$D$15</f>
        <v>#VALUE!</v>
      </c>
      <c r="L133" s="25" t="e">
        <f>'A1) Einfluss Gütergruppen_UBP'!L133/'A2)Einfluss Gütergruppen%-Hilfe'!$D$15</f>
        <v>#VALUE!</v>
      </c>
      <c r="M133" s="25" t="e">
        <f>'A1) Einfluss Gütergruppen_UBP'!M133/'A2)Einfluss Gütergruppen%-Hilfe'!$D$15</f>
        <v>#VALUE!</v>
      </c>
      <c r="N133" s="25" t="e">
        <f>'A1) Einfluss Gütergruppen_UBP'!N133/'A2)Einfluss Gütergruppen%-Hilfe'!$D$15</f>
        <v>#VALUE!</v>
      </c>
      <c r="O133" s="25" t="e">
        <f>'A1) Einfluss Gütergruppen_UBP'!O133/'A2)Einfluss Gütergruppen%-Hilfe'!$D$15</f>
        <v>#VALUE!</v>
      </c>
      <c r="P133" s="25">
        <f>'A1) Einfluss Gütergruppen_UBP'!P133/'A2)Einfluss Gütergruppen%-Hilfe'!$D$15</f>
        <v>9.0436665735891774E-5</v>
      </c>
      <c r="Q133" s="25" t="e">
        <f>'A1) Einfluss Gütergruppen_UBP'!Q133/'A2)Einfluss Gütergruppen%-Hilfe'!$D$15</f>
        <v>#VALUE!</v>
      </c>
    </row>
    <row r="134" spans="1:17" x14ac:dyDescent="0.2">
      <c r="A134">
        <v>117</v>
      </c>
      <c r="B134" t="s">
        <v>116</v>
      </c>
      <c r="C134" t="s">
        <v>784</v>
      </c>
      <c r="D134" s="25">
        <f>'A1) Einfluss Gütergruppen_UBP'!D134/'A2)Einfluss Gütergruppen%-Hilfe'!$D$15</f>
        <v>7.060682003437723E-5</v>
      </c>
      <c r="E134" s="25">
        <f>'A1) Einfluss Gütergruppen_UBP'!E134/'A2)Einfluss Gütergruppen%-Hilfe'!$D$15</f>
        <v>4.9300684649752047E-19</v>
      </c>
      <c r="F134" s="25">
        <f>'A1) Einfluss Gütergruppen_UBP'!F134/'A2)Einfluss Gütergruppen%-Hilfe'!$D$15</f>
        <v>6.6805451065834725E-6</v>
      </c>
      <c r="G134" s="25">
        <f>'A1) Einfluss Gütergruppen_UBP'!G134/'A2)Einfluss Gütergruppen%-Hilfe'!$D$15</f>
        <v>1.0409956353265354E-6</v>
      </c>
      <c r="H134" s="25">
        <f>'A1) Einfluss Gütergruppen_UBP'!H134/'A2)Einfluss Gütergruppen%-Hilfe'!$D$15</f>
        <v>1.0834043160544318E-5</v>
      </c>
      <c r="I134" s="25">
        <f>'A1) Einfluss Gütergruppen_UBP'!I134/'A2)Einfluss Gütergruppen%-Hilfe'!$D$15</f>
        <v>1.5126173532845799E-6</v>
      </c>
      <c r="J134" s="25">
        <f>'A1) Einfluss Gütergruppen_UBP'!J134/'A2)Einfluss Gütergruppen%-Hilfe'!$D$15</f>
        <v>9.5163917603615135E-6</v>
      </c>
      <c r="K134" s="25">
        <f>'A1) Einfluss Gütergruppen_UBP'!K134/'A2)Einfluss Gütergruppen%-Hilfe'!$D$15</f>
        <v>3.0270468111610693E-6</v>
      </c>
      <c r="L134" s="25">
        <f>'A1) Einfluss Gütergruppen_UBP'!L134/'A2)Einfluss Gütergruppen%-Hilfe'!$D$15</f>
        <v>1.2064761363295582E-5</v>
      </c>
      <c r="M134" s="25">
        <f>'A1) Einfluss Gütergruppen_UBP'!M134/'A2)Einfluss Gütergruppen%-Hilfe'!$D$15</f>
        <v>1.2236646976750156E-5</v>
      </c>
      <c r="N134" s="25">
        <f>'A1) Einfluss Gütergruppen_UBP'!N134/'A2)Einfluss Gütergruppen%-Hilfe'!$D$15</f>
        <v>2.6196214113157634E-6</v>
      </c>
      <c r="O134" s="25">
        <f>'A1) Einfluss Gütergruppen_UBP'!O134/'A2)Einfluss Gütergruppen%-Hilfe'!$D$15</f>
        <v>2.1189395238458641E-6</v>
      </c>
      <c r="P134" s="25">
        <f>'A1) Einfluss Gütergruppen_UBP'!P134/'A2)Einfluss Gütergruppen%-Hilfe'!$D$15</f>
        <v>5.1775896116098136E-6</v>
      </c>
      <c r="Q134" s="25">
        <f>'A1) Einfluss Gütergruppen_UBP'!Q134/'A2)Einfluss Gütergruppen%-Hilfe'!$D$15</f>
        <v>3.7776213202988683E-6</v>
      </c>
    </row>
    <row r="135" spans="1:17" x14ac:dyDescent="0.2">
      <c r="A135">
        <v>118</v>
      </c>
      <c r="B135" t="s">
        <v>125</v>
      </c>
      <c r="C135" t="s">
        <v>784</v>
      </c>
      <c r="D135" s="25">
        <f>'A1) Einfluss Gütergruppen_UBP'!D135/'A2)Einfluss Gütergruppen%-Hilfe'!$D$15</f>
        <v>6.3428786192052625E-5</v>
      </c>
      <c r="E135" s="25">
        <f>'A1) Einfluss Gütergruppen_UBP'!E135/'A2)Einfluss Gütergruppen%-Hilfe'!$D$15</f>
        <v>4.4288676139902793E-19</v>
      </c>
      <c r="F135" s="25">
        <f>'A1) Einfluss Gütergruppen_UBP'!F135/'A2)Einfluss Gütergruppen%-Hilfe'!$D$15</f>
        <v>4.7028279383579993E-7</v>
      </c>
      <c r="G135" s="25">
        <f>'A1) Einfluss Gütergruppen_UBP'!G135/'A2)Einfluss Gütergruppen%-Hilfe'!$D$15</f>
        <v>9.1963597531860375E-8</v>
      </c>
      <c r="H135" s="25">
        <f>'A1) Einfluss Gütergruppen_UBP'!H135/'A2)Einfluss Gütergruppen%-Hilfe'!$D$15</f>
        <v>7.715043527361872E-7</v>
      </c>
      <c r="I135" s="25">
        <f>'A1) Einfluss Gütergruppen_UBP'!I135/'A2)Einfluss Gütergruppen%-Hilfe'!$D$15</f>
        <v>1.1447732533672966E-7</v>
      </c>
      <c r="J135" s="25">
        <f>'A1) Einfluss Gütergruppen_UBP'!J135/'A2)Einfluss Gütergruppen%-Hilfe'!$D$15</f>
        <v>1.0154399166874725E-6</v>
      </c>
      <c r="K135" s="25">
        <f>'A1) Einfluss Gütergruppen_UBP'!K135/'A2)Einfluss Gütergruppen%-Hilfe'!$D$15</f>
        <v>6.5474400367362539E-6</v>
      </c>
      <c r="L135" s="25">
        <f>'A1) Einfluss Gütergruppen_UBP'!L135/'A2)Einfluss Gütergruppen%-Hilfe'!$D$15</f>
        <v>8.5041814772203663E-8</v>
      </c>
      <c r="M135" s="25">
        <f>'A1) Einfluss Gütergruppen_UBP'!M135/'A2)Einfluss Gütergruppen%-Hilfe'!$D$15</f>
        <v>2.6849078578957394E-5</v>
      </c>
      <c r="N135" s="25">
        <f>'A1) Einfluss Gütergruppen_UBP'!N135/'A2)Einfluss Gütergruppen%-Hilfe'!$D$15</f>
        <v>2.5951147899482804E-5</v>
      </c>
      <c r="O135" s="25">
        <f>'A1) Einfluss Gütergruppen_UBP'!O135/'A2)Einfluss Gütergruppen%-Hilfe'!$D$15</f>
        <v>1.2004481624488798E-7</v>
      </c>
      <c r="P135" s="25">
        <f>'A1) Einfluss Gütergruppen_UBP'!P135/'A2)Einfluss Gütergruppen%-Hilfe'!$D$15</f>
        <v>4.5205401984751575E-7</v>
      </c>
      <c r="Q135" s="25">
        <f>'A1) Einfluss Gütergruppen_UBP'!Q135/'A2)Einfluss Gütergruppen%-Hilfe'!$D$15</f>
        <v>9.6031103988354267E-7</v>
      </c>
    </row>
    <row r="136" spans="1:17" x14ac:dyDescent="0.2">
      <c r="A136">
        <v>119</v>
      </c>
      <c r="B136" t="s">
        <v>85</v>
      </c>
      <c r="C136" t="s">
        <v>784</v>
      </c>
      <c r="D136" s="25">
        <f>'A1) Einfluss Gütergruppen_UBP'!D136/'A2)Einfluss Gütergruppen%-Hilfe'!$D$15</f>
        <v>6.0702671003607105E-5</v>
      </c>
      <c r="E136" s="25">
        <f>'A1) Einfluss Gütergruppen_UBP'!E136/'A2)Einfluss Gütergruppen%-Hilfe'!$D$15</f>
        <v>4.2385186573894646E-19</v>
      </c>
      <c r="F136" s="25">
        <f>'A1) Einfluss Gütergruppen_UBP'!F136/'A2)Einfluss Gütergruppen%-Hilfe'!$D$15</f>
        <v>2.4293541336164358E-6</v>
      </c>
      <c r="G136" s="25">
        <f>'A1) Einfluss Gütergruppen_UBP'!G136/'A2)Einfluss Gütergruppen%-Hilfe'!$D$15</f>
        <v>1.437526216583542E-6</v>
      </c>
      <c r="H136" s="25">
        <f>'A1) Einfluss Gütergruppen_UBP'!H136/'A2)Einfluss Gütergruppen%-Hilfe'!$D$15</f>
        <v>5.6589684026366366E-6</v>
      </c>
      <c r="I136" s="25">
        <f>'A1) Einfluss Gütergruppen_UBP'!I136/'A2)Einfluss Gütergruppen%-Hilfe'!$D$15</f>
        <v>2.1017802894941455E-5</v>
      </c>
      <c r="J136" s="25">
        <f>'A1) Einfluss Gütergruppen_UBP'!J136/'A2)Einfluss Gütergruppen%-Hilfe'!$D$15</f>
        <v>2.3240402050466492E-6</v>
      </c>
      <c r="K136" s="25">
        <f>'A1) Einfluss Gütergruppen_UBP'!K136/'A2)Einfluss Gütergruppen%-Hilfe'!$D$15</f>
        <v>8.3021215072068722E-7</v>
      </c>
      <c r="L136" s="25">
        <f>'A1) Einfluss Gütergruppen_UBP'!L136/'A2)Einfluss Gütergruppen%-Hilfe'!$D$15</f>
        <v>9.7042941864656211E-7</v>
      </c>
      <c r="M136" s="25">
        <f>'A1) Einfluss Gütergruppen_UBP'!M136/'A2)Einfluss Gütergruppen%-Hilfe'!$D$15</f>
        <v>1.3405265251632305E-5</v>
      </c>
      <c r="N136" s="25">
        <f>'A1) Einfluss Gütergruppen_UBP'!N136/'A2)Einfluss Gütergruppen%-Hilfe'!$D$15</f>
        <v>2.0631124253177854E-6</v>
      </c>
      <c r="O136" s="25">
        <f>'A1) Einfluss Gütergruppen_UBP'!O136/'A2)Einfluss Gütergruppen%-Hilfe'!$D$15</f>
        <v>1.107984253967435E-6</v>
      </c>
      <c r="P136" s="25">
        <f>'A1) Einfluss Gütergruppen_UBP'!P136/'A2)Einfluss Gütergruppen%-Hilfe'!$D$15</f>
        <v>8.2625960295727715E-6</v>
      </c>
      <c r="Q136" s="25">
        <f>'A1) Einfluss Gütergruppen_UBP'!Q136/'A2)Einfluss Gütergruppen%-Hilfe'!$D$15</f>
        <v>1.1953796209248405E-6</v>
      </c>
    </row>
    <row r="137" spans="1:17" x14ac:dyDescent="0.2">
      <c r="A137">
        <v>120</v>
      </c>
      <c r="B137" t="s">
        <v>121</v>
      </c>
      <c r="C137" t="s">
        <v>784</v>
      </c>
      <c r="D137" s="25">
        <f>'A1) Einfluss Gütergruppen_UBP'!D137/'A2)Einfluss Gütergruppen%-Hilfe'!$D$15</f>
        <v>5.8571029257477103E-5</v>
      </c>
      <c r="E137" s="25">
        <f>'A1) Einfluss Gütergruppen_UBP'!E137/'A2)Einfluss Gütergruppen%-Hilfe'!$D$15</f>
        <v>4.0896783648213603E-19</v>
      </c>
      <c r="F137" s="25">
        <f>'A1) Einfluss Gütergruppen_UBP'!F137/'A2)Einfluss Gütergruppen%-Hilfe'!$D$15</f>
        <v>8.6623134275251695E-6</v>
      </c>
      <c r="G137" s="25">
        <f>'A1) Einfluss Gütergruppen_UBP'!G137/'A2)Einfluss Gütergruppen%-Hilfe'!$D$15</f>
        <v>1.8514944569434424E-6</v>
      </c>
      <c r="H137" s="25">
        <f>'A1) Einfluss Gütergruppen_UBP'!H137/'A2)Einfluss Gütergruppen%-Hilfe'!$D$15</f>
        <v>1.3037038518979729E-5</v>
      </c>
      <c r="I137" s="25">
        <f>'A1) Einfluss Gütergruppen_UBP'!I137/'A2)Einfluss Gütergruppen%-Hilfe'!$D$15</f>
        <v>6.3462904980541362E-6</v>
      </c>
      <c r="J137" s="25">
        <f>'A1) Einfluss Gütergruppen_UBP'!J137/'A2)Einfluss Gütergruppen%-Hilfe'!$D$15</f>
        <v>4.7723669161010638E-6</v>
      </c>
      <c r="K137" s="25">
        <f>'A1) Einfluss Gütergruppen_UBP'!K137/'A2)Einfluss Gütergruppen%-Hilfe'!$D$15</f>
        <v>5.051963233268102E-6</v>
      </c>
      <c r="L137" s="25">
        <f>'A1) Einfluss Gütergruppen_UBP'!L137/'A2)Einfluss Gütergruppen%-Hilfe'!$D$15</f>
        <v>1.3486133596816705E-6</v>
      </c>
      <c r="M137" s="25">
        <f>'A1) Einfluss Gütergruppen_UBP'!M137/'A2)Einfluss Gütergruppen%-Hilfe'!$D$15</f>
        <v>7.0707497350762283E-6</v>
      </c>
      <c r="N137" s="25">
        <f>'A1) Einfluss Gütergruppen_UBP'!N137/'A2)Einfluss Gütergruppen%-Hilfe'!$D$15</f>
        <v>1.8597945612782218E-6</v>
      </c>
      <c r="O137" s="25">
        <f>'A1) Einfluss Gütergruppen_UBP'!O137/'A2)Einfluss Gütergruppen%-Hilfe'!$D$15</f>
        <v>1.7371329131139443E-6</v>
      </c>
      <c r="P137" s="25">
        <f>'A1) Einfluss Gütergruppen_UBP'!P137/'A2)Einfluss Gütergruppen%-Hilfe'!$D$15</f>
        <v>3.4000440822266411E-6</v>
      </c>
      <c r="Q137" s="25">
        <f>'A1) Einfluss Gütergruppen_UBP'!Q137/'A2)Einfluss Gütergruppen%-Hilfe'!$D$15</f>
        <v>3.4332275552288201E-6</v>
      </c>
    </row>
    <row r="138" spans="1:17" x14ac:dyDescent="0.2">
      <c r="A138">
        <v>121</v>
      </c>
      <c r="B138" t="s">
        <v>107</v>
      </c>
      <c r="C138" t="s">
        <v>784</v>
      </c>
      <c r="D138" s="25">
        <f>'A1) Einfluss Gütergruppen_UBP'!D138/'A2)Einfluss Gütergruppen%-Hilfe'!$D$15</f>
        <v>4.5055508881508534E-5</v>
      </c>
      <c r="E138" s="25">
        <f>'A1) Einfluss Gütergruppen_UBP'!E138/'A2)Einfluss Gütergruppen%-Hilfe'!$D$15</f>
        <v>3.1459672507837888E-19</v>
      </c>
      <c r="F138" s="25">
        <f>'A1) Einfluss Gütergruppen_UBP'!F138/'A2)Einfluss Gütergruppen%-Hilfe'!$D$15</f>
        <v>1.9569435903185096E-6</v>
      </c>
      <c r="G138" s="25">
        <f>'A1) Einfluss Gütergruppen_UBP'!G138/'A2)Einfluss Gütergruppen%-Hilfe'!$D$15</f>
        <v>3.4979491993572728E-6</v>
      </c>
      <c r="H138" s="25">
        <f>'A1) Einfluss Gütergruppen_UBP'!H138/'A2)Einfluss Gütergruppen%-Hilfe'!$D$15</f>
        <v>5.0059600373314362E-6</v>
      </c>
      <c r="I138" s="25">
        <f>'A1) Einfluss Gütergruppen_UBP'!I138/'A2)Einfluss Gütergruppen%-Hilfe'!$D$15</f>
        <v>2.1341536098652607E-5</v>
      </c>
      <c r="J138" s="25">
        <f>'A1) Einfluss Gütergruppen_UBP'!J138/'A2)Einfluss Gütergruppen%-Hilfe'!$D$15</f>
        <v>3.1556269751923392E-6</v>
      </c>
      <c r="K138" s="25">
        <f>'A1) Einfluss Gütergruppen_UBP'!K138/'A2)Einfluss Gütergruppen%-Hilfe'!$D$15</f>
        <v>5.1658436640486205E-7</v>
      </c>
      <c r="L138" s="25">
        <f>'A1) Einfluss Gütergruppen_UBP'!L138/'A2)Einfluss Gütergruppen%-Hilfe'!$D$15</f>
        <v>2.0304372625116011E-7</v>
      </c>
      <c r="M138" s="25">
        <f>'A1) Einfluss Gütergruppen_UBP'!M138/'A2)Einfluss Gütergruppen%-Hilfe'!$D$15</f>
        <v>4.0123861888906308E-6</v>
      </c>
      <c r="N138" s="25">
        <f>'A1) Einfluss Gütergruppen_UBP'!N138/'A2)Einfluss Gütergruppen%-Hilfe'!$D$15</f>
        <v>2.066854820805021E-6</v>
      </c>
      <c r="O138" s="25">
        <f>'A1) Einfluss Gütergruppen_UBP'!O138/'A2)Einfluss Gütergruppen%-Hilfe'!$D$15</f>
        <v>1.5338908906859328E-6</v>
      </c>
      <c r="P138" s="25">
        <f>'A1) Einfluss Gütergruppen_UBP'!P138/'A2)Einfluss Gütergruppen%-Hilfe'!$D$15</f>
        <v>7.1373124791997561E-7</v>
      </c>
      <c r="Q138" s="25">
        <f>'A1) Einfluss Gütergruppen_UBP'!Q138/'A2)Einfluss Gütergruppen%-Hilfe'!$D$15</f>
        <v>1.0510017396987918E-6</v>
      </c>
    </row>
    <row r="139" spans="1:17" x14ac:dyDescent="0.2">
      <c r="A139">
        <v>122</v>
      </c>
      <c r="B139" t="s">
        <v>130</v>
      </c>
      <c r="C139" t="s">
        <v>784</v>
      </c>
      <c r="D139" s="25">
        <f>'A1) Einfluss Gütergruppen_UBP'!D139/'A2)Einfluss Gütergruppen%-Hilfe'!$D$15</f>
        <v>3.3412670118401258E-5</v>
      </c>
      <c r="E139" s="25">
        <f>'A1) Einfluss Gütergruppen_UBP'!E139/'A2)Einfluss Gütergruppen%-Hilfe'!$D$15</f>
        <v>2.3330147314543667E-19</v>
      </c>
      <c r="F139" s="25">
        <f>'A1) Einfluss Gütergruppen_UBP'!F139/'A2)Einfluss Gütergruppen%-Hilfe'!$D$15</f>
        <v>1.9694765258066568E-6</v>
      </c>
      <c r="G139" s="25">
        <f>'A1) Einfluss Gütergruppen_UBP'!G139/'A2)Einfluss Gütergruppen%-Hilfe'!$D$15</f>
        <v>2.3938427460641975E-7</v>
      </c>
      <c r="H139" s="25">
        <f>'A1) Einfluss Gütergruppen_UBP'!H139/'A2)Einfluss Gütergruppen%-Hilfe'!$D$15</f>
        <v>1.5704634518677795E-5</v>
      </c>
      <c r="I139" s="25">
        <f>'A1) Einfluss Gütergruppen_UBP'!I139/'A2)Einfluss Gütergruppen%-Hilfe'!$D$15</f>
        <v>7.9721676272731458E-7</v>
      </c>
      <c r="J139" s="25">
        <f>'A1) Einfluss Gütergruppen_UBP'!J139/'A2)Einfluss Gütergruppen%-Hilfe'!$D$15</f>
        <v>2.3088599114450514E-6</v>
      </c>
      <c r="K139" s="25">
        <f>'A1) Einfluss Gütergruppen_UBP'!K139/'A2)Einfluss Gütergruppen%-Hilfe'!$D$15</f>
        <v>8.4373937035235538E-7</v>
      </c>
      <c r="L139" s="25">
        <f>'A1) Einfluss Gütergruppen_UBP'!L139/'A2)Einfluss Gütergruppen%-Hilfe'!$D$15</f>
        <v>3.0072668955758292E-7</v>
      </c>
      <c r="M139" s="25">
        <f>'A1) Einfluss Gütergruppen_UBP'!M139/'A2)Einfluss Gütergruppen%-Hilfe'!$D$15</f>
        <v>1.8100960750667603E-6</v>
      </c>
      <c r="N139" s="25">
        <f>'A1) Einfluss Gütergruppen_UBP'!N139/'A2)Einfluss Gütergruppen%-Hilfe'!$D$15</f>
        <v>1.1749692570126392E-6</v>
      </c>
      <c r="O139" s="25">
        <f>'A1) Einfluss Gütergruppen_UBP'!O139/'A2)Einfluss Gütergruppen%-Hilfe'!$D$15</f>
        <v>1.0139071397054642E-6</v>
      </c>
      <c r="P139" s="25">
        <f>'A1) Einfluss Gütergruppen_UBP'!P139/'A2)Einfluss Gütergruppen%-Hilfe'!$D$15</f>
        <v>1.9824920494103848E-6</v>
      </c>
      <c r="Q139" s="25">
        <f>'A1) Einfluss Gütergruppen_UBP'!Q139/'A2)Einfluss Gütergruppen%-Hilfe'!$D$15</f>
        <v>5.2671675440328439E-6</v>
      </c>
    </row>
    <row r="140" spans="1:17" x14ac:dyDescent="0.2">
      <c r="A140">
        <v>123</v>
      </c>
      <c r="B140" t="s">
        <v>46</v>
      </c>
      <c r="C140" t="s">
        <v>784</v>
      </c>
      <c r="D140" s="25">
        <f>'A1) Einfluss Gütergruppen_UBP'!D140/'A2)Einfluss Gütergruppen%-Hilfe'!$D$15</f>
        <v>3.0410042569275082E-5</v>
      </c>
      <c r="E140" s="25">
        <f>'A1) Einfluss Gütergruppen_UBP'!E140/'A2)Einfluss Gütergruppen%-Hilfe'!$D$15</f>
        <v>2.1233585058262282E-19</v>
      </c>
      <c r="F140" s="25">
        <f>'A1) Einfluss Gütergruppen_UBP'!F140/'A2)Einfluss Gütergruppen%-Hilfe'!$D$15</f>
        <v>3.3832706878068577E-6</v>
      </c>
      <c r="G140" s="25">
        <f>'A1) Einfluss Gütergruppen_UBP'!G140/'A2)Einfluss Gütergruppen%-Hilfe'!$D$15</f>
        <v>4.002123061160657E-7</v>
      </c>
      <c r="H140" s="25">
        <f>'A1) Einfluss Gütergruppen_UBP'!H140/'A2)Einfluss Gütergruppen%-Hilfe'!$D$15</f>
        <v>4.6306554377353453E-6</v>
      </c>
      <c r="I140" s="25">
        <f>'A1) Einfluss Gütergruppen_UBP'!I140/'A2)Einfluss Gütergruppen%-Hilfe'!$D$15</f>
        <v>5.5226834301691824E-7</v>
      </c>
      <c r="J140" s="25">
        <f>'A1) Einfluss Gütergruppen_UBP'!J140/'A2)Einfluss Gütergruppen%-Hilfe'!$D$15</f>
        <v>3.5396320944349554E-6</v>
      </c>
      <c r="K140" s="25">
        <f>'A1) Einfluss Gütergruppen_UBP'!K140/'A2)Einfluss Gütergruppen%-Hilfe'!$D$15</f>
        <v>8.3007846155851498E-6</v>
      </c>
      <c r="L140" s="25">
        <f>'A1) Einfluss Gütergruppen_UBP'!L140/'A2)Einfluss Gütergruppen%-Hilfe'!$D$15</f>
        <v>9.4861851015729595E-7</v>
      </c>
      <c r="M140" s="25">
        <f>'A1) Einfluss Gütergruppen_UBP'!M140/'A2)Einfluss Gütergruppen%-Hilfe'!$D$15</f>
        <v>3.1362098945811529E-6</v>
      </c>
      <c r="N140" s="25">
        <f>'A1) Einfluss Gütergruppen_UBP'!N140/'A2)Einfluss Gütergruppen%-Hilfe'!$D$15</f>
        <v>1.0480328313330097E-6</v>
      </c>
      <c r="O140" s="25">
        <f>'A1) Einfluss Gütergruppen_UBP'!O140/'A2)Einfluss Gütergruppen%-Hilfe'!$D$15</f>
        <v>9.806589560573424E-7</v>
      </c>
      <c r="P140" s="25">
        <f>'A1) Einfluss Gütergruppen_UBP'!P140/'A2)Einfluss Gütergruppen%-Hilfe'!$D$15</f>
        <v>1.7790624478307776E-6</v>
      </c>
      <c r="Q140" s="25">
        <f>'A1) Einfluss Gütergruppen_UBP'!Q140/'A2)Einfluss Gütergruppen%-Hilfe'!$D$15</f>
        <v>1.710636444620241E-6</v>
      </c>
    </row>
    <row r="141" spans="1:17" x14ac:dyDescent="0.2">
      <c r="A141">
        <v>124</v>
      </c>
      <c r="B141" t="s">
        <v>102</v>
      </c>
      <c r="C141" t="s">
        <v>784</v>
      </c>
      <c r="D141" s="25">
        <f>'A1) Einfluss Gütergruppen_UBP'!D141/'A2)Einfluss Gütergruppen%-Hilfe'!$D$15</f>
        <v>2.3756408165901307E-5</v>
      </c>
      <c r="E141" s="25">
        <f>'A1) Einfluss Gütergruppen_UBP'!E141/'A2)Einfluss Gütergruppen%-Hilfe'!$D$15</f>
        <v>1.65877345393498E-19</v>
      </c>
      <c r="F141" s="25">
        <f>'A1) Einfluss Gütergruppen_UBP'!F141/'A2)Einfluss Gütergruppen%-Hilfe'!$D$15</f>
        <v>1.6358151289757694E-6</v>
      </c>
      <c r="G141" s="25">
        <f>'A1) Einfluss Gütergruppen_UBP'!G141/'A2)Einfluss Gütergruppen%-Hilfe'!$D$15</f>
        <v>2.3447151879638192E-7</v>
      </c>
      <c r="H141" s="25">
        <f>'A1) Einfluss Gütergruppen_UBP'!H141/'A2)Einfluss Gütergruppen%-Hilfe'!$D$15</f>
        <v>2.651711668183031E-6</v>
      </c>
      <c r="I141" s="25">
        <f>'A1) Einfluss Gütergruppen_UBP'!I141/'A2)Einfluss Gütergruppen%-Hilfe'!$D$15</f>
        <v>3.1321012563939919E-7</v>
      </c>
      <c r="J141" s="25">
        <f>'A1) Einfluss Gütergruppen_UBP'!J141/'A2)Einfluss Gütergruppen%-Hilfe'!$D$15</f>
        <v>1.093251938875209E-6</v>
      </c>
      <c r="K141" s="25">
        <f>'A1) Einfluss Gütergruppen_UBP'!K141/'A2)Einfluss Gütergruppen%-Hilfe'!$D$15</f>
        <v>1.3969263253929021E-5</v>
      </c>
      <c r="L141" s="25">
        <f>'A1) Einfluss Gütergruppen_UBP'!L141/'A2)Einfluss Gütergruppen%-Hilfe'!$D$15</f>
        <v>2.149917736041621E-7</v>
      </c>
      <c r="M141" s="25">
        <f>'A1) Einfluss Gütergruppen_UBP'!M141/'A2)Einfluss Gütergruppen%-Hilfe'!$D$15</f>
        <v>1.2610446038759919E-6</v>
      </c>
      <c r="N141" s="25">
        <f>'A1) Einfluss Gütergruppen_UBP'!N141/'A2)Einfluss Gütergruppen%-Hilfe'!$D$15</f>
        <v>4.1183566499366309E-7</v>
      </c>
      <c r="O141" s="25">
        <f>'A1) Einfluss Gütergruppen_UBP'!O141/'A2)Einfluss Gütergruppen%-Hilfe'!$D$15</f>
        <v>4.2647740433701921E-7</v>
      </c>
      <c r="P141" s="25">
        <f>'A1) Einfluss Gütergruppen_UBP'!P141/'A2)Einfluss Gütergruppen%-Hilfe'!$D$15</f>
        <v>7.7984430380109233E-7</v>
      </c>
      <c r="Q141" s="25">
        <f>'A1) Einfluss Gütergruppen_UBP'!Q141/'A2)Einfluss Gütergruppen%-Hilfe'!$D$15</f>
        <v>7.6449078089058766E-7</v>
      </c>
    </row>
    <row r="142" spans="1:17" x14ac:dyDescent="0.2">
      <c r="A142">
        <v>125</v>
      </c>
      <c r="B142" t="s">
        <v>145</v>
      </c>
      <c r="C142" t="s">
        <v>784</v>
      </c>
      <c r="D142" s="25">
        <f>'A1) Einfluss Gütergruppen_UBP'!D142/'A2)Einfluss Gütergruppen%-Hilfe'!$D$15</f>
        <v>1.9400149743872511E-5</v>
      </c>
      <c r="E142" s="25">
        <f>'A1) Einfluss Gütergruppen_UBP'!E142/'A2)Einfluss Gütergruppen%-Hilfe'!$D$15</f>
        <v>1.3546009637807684E-19</v>
      </c>
      <c r="F142" s="25">
        <f>'A1) Einfluss Gütergruppen_UBP'!F142/'A2)Einfluss Gütergruppen%-Hilfe'!$D$15</f>
        <v>2.1079218462866855E-6</v>
      </c>
      <c r="G142" s="25">
        <f>'A1) Einfluss Gütergruppen_UBP'!G142/'A2)Einfluss Gütergruppen%-Hilfe'!$D$15</f>
        <v>3.1944742167356736E-7</v>
      </c>
      <c r="H142" s="25">
        <f>'A1) Einfluss Gütergruppen_UBP'!H142/'A2)Einfluss Gütergruppen%-Hilfe'!$D$15</f>
        <v>3.4531340231213318E-6</v>
      </c>
      <c r="I142" s="25">
        <f>'A1) Einfluss Gütergruppen_UBP'!I142/'A2)Einfluss Gütergruppen%-Hilfe'!$D$15</f>
        <v>4.433725555568855E-7</v>
      </c>
      <c r="J142" s="25">
        <f>'A1) Einfluss Gütergruppen_UBP'!J142/'A2)Einfluss Gütergruppen%-Hilfe'!$D$15</f>
        <v>2.8958776720470709E-6</v>
      </c>
      <c r="K142" s="25">
        <f>'A1) Einfluss Gütergruppen_UBP'!K142/'A2)Einfluss Gütergruppen%-Hilfe'!$D$15</f>
        <v>1.2669818197485782E-6</v>
      </c>
      <c r="L142" s="25">
        <f>'A1) Einfluss Gütergruppen_UBP'!L142/'A2)Einfluss Gütergruppen%-Hilfe'!$D$15</f>
        <v>7.028267552933663E-7</v>
      </c>
      <c r="M142" s="25">
        <f>'A1) Einfluss Gütergruppen_UBP'!M142/'A2)Einfluss Gütergruppen%-Hilfe'!$D$15</f>
        <v>3.0750268067162898E-6</v>
      </c>
      <c r="N142" s="25">
        <f>'A1) Einfluss Gütergruppen_UBP'!N142/'A2)Einfluss Gütergruppen%-Hilfe'!$D$15</f>
        <v>8.1287317167924987E-7</v>
      </c>
      <c r="O142" s="25">
        <f>'A1) Einfluss Gütergruppen_UBP'!O142/'A2)Einfluss Gütergruppen%-Hilfe'!$D$15</f>
        <v>7.6532652463597741E-7</v>
      </c>
      <c r="P142" s="25">
        <f>'A1) Einfluss Gütergruppen_UBP'!P142/'A2)Einfluss Gütergruppen%-Hilfe'!$D$15</f>
        <v>1.835895685751591E-6</v>
      </c>
      <c r="Q142" s="25">
        <f>'A1) Einfluss Gütergruppen_UBP'!Q142/'A2)Einfluss Gütergruppen%-Hilfe'!$D$15</f>
        <v>1.7214654613619346E-6</v>
      </c>
    </row>
    <row r="143" spans="1:17" x14ac:dyDescent="0.2">
      <c r="A143">
        <v>126</v>
      </c>
      <c r="B143" t="s">
        <v>41</v>
      </c>
      <c r="C143" t="s">
        <v>784</v>
      </c>
      <c r="D143" s="25">
        <f>'A1) Einfluss Gütergruppen_UBP'!D143/'A2)Einfluss Gütergruppen%-Hilfe'!$D$15</f>
        <v>1.7360793796558622E-5</v>
      </c>
      <c r="E143" s="25">
        <f>'A1) Einfluss Gütergruppen_UBP'!E143/'A2)Einfluss Gütergruppen%-Hilfe'!$D$15</f>
        <v>1.212204458176683E-19</v>
      </c>
      <c r="F143" s="25">
        <f>'A1) Einfluss Gütergruppen_UBP'!F143/'A2)Einfluss Gütergruppen%-Hilfe'!$D$15</f>
        <v>1.0719021080480658E-7</v>
      </c>
      <c r="G143" s="25">
        <f>'A1) Einfluss Gütergruppen_UBP'!G143/'A2)Einfluss Gütergruppen%-Hilfe'!$D$15</f>
        <v>1.6630650192556013E-5</v>
      </c>
      <c r="H143" s="25">
        <f>'A1) Einfluss Gütergruppen_UBP'!H143/'A2)Einfluss Gütergruppen%-Hilfe'!$D$15</f>
        <v>9.4932087815878947E-8</v>
      </c>
      <c r="I143" s="25">
        <f>'A1) Einfluss Gütergruppen_UBP'!I143/'A2)Einfluss Gütergruppen%-Hilfe'!$D$15</f>
        <v>1.3814938021526882E-7</v>
      </c>
      <c r="J143" s="25">
        <f>'A1) Einfluss Gütergruppen_UBP'!J143/'A2)Einfluss Gütergruppen%-Hilfe'!$D$15</f>
        <v>8.9948782018705674E-8</v>
      </c>
      <c r="K143" s="25">
        <f>'A1) Einfluss Gütergruppen_UBP'!K143/'A2)Einfluss Gütergruppen%-Hilfe'!$D$15</f>
        <v>2.39248436773295E-8</v>
      </c>
      <c r="L143" s="25">
        <f>'A1) Einfluss Gütergruppen_UBP'!L143/'A2)Einfluss Gütergruppen%-Hilfe'!$D$15</f>
        <v>3.3183188850606646E-8</v>
      </c>
      <c r="M143" s="25">
        <f>'A1) Einfluss Gütergruppen_UBP'!M143/'A2)Einfluss Gütergruppen%-Hilfe'!$D$15</f>
        <v>7.3480432170054264E-8</v>
      </c>
      <c r="N143" s="25">
        <f>'A1) Einfluss Gütergruppen_UBP'!N143/'A2)Einfluss Gütergruppen%-Hilfe'!$D$15</f>
        <v>3.3326304027748886E-8</v>
      </c>
      <c r="O143" s="25">
        <f>'A1) Einfluss Gütergruppen_UBP'!O143/'A2)Einfluss Gütergruppen%-Hilfe'!$D$15</f>
        <v>3.551521052538076E-8</v>
      </c>
      <c r="P143" s="25">
        <f>'A1) Einfluss Gütergruppen_UBP'!P143/'A2)Einfluss Gütergruppen%-Hilfe'!$D$15</f>
        <v>7.0705451752048332E-8</v>
      </c>
      <c r="Q143" s="25">
        <f>'A1) Einfluss Gütergruppen_UBP'!Q143/'A2)Einfluss Gütergruppen%-Hilfe'!$D$15</f>
        <v>2.9787712144808504E-8</v>
      </c>
    </row>
    <row r="144" spans="1:17" x14ac:dyDescent="0.2">
      <c r="A144">
        <v>127</v>
      </c>
      <c r="B144" t="s">
        <v>138</v>
      </c>
      <c r="C144" t="s">
        <v>784</v>
      </c>
      <c r="D144" s="25">
        <f>'A1) Einfluss Gütergruppen_UBP'!D144/'A2)Einfluss Gütergruppen%-Hilfe'!$D$15</f>
        <v>3.5122297497024697E-6</v>
      </c>
      <c r="E144" s="25">
        <f>'A1) Einfluss Gütergruppen_UBP'!E144/'A2)Einfluss Gütergruppen%-Hilfe'!$D$15</f>
        <v>2.4523881860598267E-20</v>
      </c>
      <c r="F144" s="25" t="e">
        <f>'A1) Einfluss Gütergruppen_UBP'!F144/'A2)Einfluss Gütergruppen%-Hilfe'!$D$15</f>
        <v>#VALUE!</v>
      </c>
      <c r="G144" s="25" t="e">
        <f>'A1) Einfluss Gütergruppen_UBP'!G144/'A2)Einfluss Gütergruppen%-Hilfe'!$D$15</f>
        <v>#VALUE!</v>
      </c>
      <c r="H144" s="25">
        <f>'A1) Einfluss Gütergruppen_UBP'!H144/'A2)Einfluss Gütergruppen%-Hilfe'!$D$15</f>
        <v>0</v>
      </c>
      <c r="I144" s="25" t="e">
        <f>'A1) Einfluss Gütergruppen_UBP'!I144/'A2)Einfluss Gütergruppen%-Hilfe'!$D$15</f>
        <v>#VALUE!</v>
      </c>
      <c r="J144" s="25" t="e">
        <f>'A1) Einfluss Gütergruppen_UBP'!J144/'A2)Einfluss Gütergruppen%-Hilfe'!$D$15</f>
        <v>#VALUE!</v>
      </c>
      <c r="K144" s="25" t="e">
        <f>'A1) Einfluss Gütergruppen_UBP'!K144/'A2)Einfluss Gütergruppen%-Hilfe'!$D$15</f>
        <v>#VALUE!</v>
      </c>
      <c r="L144" s="25">
        <f>'A1) Einfluss Gütergruppen_UBP'!L144/'A2)Einfluss Gütergruppen%-Hilfe'!$D$15</f>
        <v>3.5122297497024697E-6</v>
      </c>
      <c r="M144" s="25" t="e">
        <f>'A1) Einfluss Gütergruppen_UBP'!M144/'A2)Einfluss Gütergruppen%-Hilfe'!$D$15</f>
        <v>#VALUE!</v>
      </c>
      <c r="N144" s="25" t="e">
        <f>'A1) Einfluss Gütergruppen_UBP'!N144/'A2)Einfluss Gütergruppen%-Hilfe'!$D$15</f>
        <v>#VALUE!</v>
      </c>
      <c r="O144" s="25" t="e">
        <f>'A1) Einfluss Gütergruppen_UBP'!O144/'A2)Einfluss Gütergruppen%-Hilfe'!$D$15</f>
        <v>#VALUE!</v>
      </c>
      <c r="P144" s="25" t="e">
        <f>'A1) Einfluss Gütergruppen_UBP'!P144/'A2)Einfluss Gütergruppen%-Hilfe'!$D$15</f>
        <v>#VALUE!</v>
      </c>
      <c r="Q144" s="25" t="e">
        <f>'A1) Einfluss Gütergruppen_UBP'!Q144/'A2)Einfluss Gütergruppen%-Hilfe'!$D$15</f>
        <v>#VALUE!</v>
      </c>
    </row>
    <row r="145" spans="1:17" x14ac:dyDescent="0.2">
      <c r="A145">
        <v>128</v>
      </c>
      <c r="B145" t="s">
        <v>47</v>
      </c>
      <c r="C145" t="s">
        <v>784</v>
      </c>
      <c r="D145" s="25">
        <f>'A1) Einfluss Gütergruppen_UBP'!D145/'A2)Einfluss Gütergruppen%-Hilfe'!$D$15</f>
        <v>2.0331321881647961E-6</v>
      </c>
      <c r="E145" s="25">
        <f>'A1) Einfluss Gütergruppen_UBP'!E145/'A2)Einfluss Gütergruppen%-Hilfe'!$D$15</f>
        <v>1.4196193627070355E-20</v>
      </c>
      <c r="F145" s="25">
        <f>'A1) Einfluss Gütergruppen_UBP'!F145/'A2)Einfluss Gütergruppen%-Hilfe'!$D$15</f>
        <v>6.8605241865253061E-8</v>
      </c>
      <c r="G145" s="25">
        <f>'A1) Einfluss Gütergruppen_UBP'!G145/'A2)Einfluss Gütergruppen%-Hilfe'!$D$15</f>
        <v>9.1447287552253121E-9</v>
      </c>
      <c r="H145" s="25">
        <f>'A1) Einfluss Gütergruppen_UBP'!H145/'A2)Einfluss Gütergruppen%-Hilfe'!$D$15</f>
        <v>1.0893457912778438E-7</v>
      </c>
      <c r="I145" s="25">
        <f>'A1) Einfluss Gütergruppen_UBP'!I145/'A2)Einfluss Gütergruppen%-Hilfe'!$D$15</f>
        <v>1.3000212505194071E-8</v>
      </c>
      <c r="J145" s="25">
        <f>'A1) Einfluss Gütergruppen_UBP'!J145/'A2)Einfluss Gütergruppen%-Hilfe'!$D$15</f>
        <v>8.0368779307070304E-8</v>
      </c>
      <c r="K145" s="25">
        <f>'A1) Einfluss Gütergruppen_UBP'!K145/'A2)Einfluss Gütergruppen%-Hilfe'!$D$15</f>
        <v>1.5603998087533507E-6</v>
      </c>
      <c r="L145" s="25">
        <f>'A1) Einfluss Gütergruppen_UBP'!L145/'A2)Einfluss Gütergruppen%-Hilfe'!$D$15</f>
        <v>2.1323284140154525E-8</v>
      </c>
      <c r="M145" s="25">
        <f>'A1) Einfluss Gütergruppen_UBP'!M145/'A2)Einfluss Gütergruppen%-Hilfe'!$D$15</f>
        <v>4.6827944612342335E-8</v>
      </c>
      <c r="N145" s="25">
        <f>'A1) Einfluss Gütergruppen_UBP'!N145/'A2)Einfluss Gütergruppen%-Hilfe'!$D$15</f>
        <v>2.4871318412591827E-8</v>
      </c>
      <c r="O145" s="25">
        <f>'A1) Einfluss Gütergruppen_UBP'!O145/'A2)Einfluss Gütergruppen%-Hilfe'!$D$15</f>
        <v>2.0970776803300148E-8</v>
      </c>
      <c r="P145" s="25">
        <f>'A1) Einfluss Gütergruppen_UBP'!P145/'A2)Einfluss Gütergruppen%-Hilfe'!$D$15</f>
        <v>4.2283276898720503E-8</v>
      </c>
      <c r="Q145" s="25">
        <f>'A1) Einfluss Gütergruppen_UBP'!Q145/'A2)Einfluss Gütergruppen%-Hilfe'!$D$15</f>
        <v>3.6402236983810041E-8</v>
      </c>
    </row>
    <row r="146" spans="1:17" x14ac:dyDescent="0.2">
      <c r="A146">
        <v>129</v>
      </c>
      <c r="B146" t="s">
        <v>128</v>
      </c>
      <c r="C146" t="s">
        <v>784</v>
      </c>
      <c r="D146" s="25">
        <f>'A1) Einfluss Gütergruppen_UBP'!D146/'A2)Einfluss Gütergruppen%-Hilfe'!$D$15</f>
        <v>1.8520036745736135E-6</v>
      </c>
      <c r="E146" s="25">
        <f>'A1) Einfluss Gütergruppen_UBP'!E146/'A2)Einfluss Gütergruppen%-Hilfe'!$D$15</f>
        <v>1.2931477311381661E-20</v>
      </c>
      <c r="F146" s="25">
        <f>'A1) Einfluss Gütergruppen_UBP'!F146/'A2)Einfluss Gütergruppen%-Hilfe'!$D$15</f>
        <v>1.5061181227042787E-8</v>
      </c>
      <c r="G146" s="25">
        <f>'A1) Einfluss Gütergruppen_UBP'!G146/'A2)Einfluss Gütergruppen%-Hilfe'!$D$15</f>
        <v>1.3572418791476432E-6</v>
      </c>
      <c r="H146" s="25">
        <f>'A1) Einfluss Gütergruppen_UBP'!H146/'A2)Einfluss Gütergruppen%-Hilfe'!$D$15</f>
        <v>1.0276377565137265E-8</v>
      </c>
      <c r="I146" s="25">
        <f>'A1) Einfluss Gütergruppen_UBP'!I146/'A2)Einfluss Gütergruppen%-Hilfe'!$D$15</f>
        <v>7.7180442378846992E-9</v>
      </c>
      <c r="J146" s="25">
        <f>'A1) Einfluss Gütergruppen_UBP'!J146/'A2)Einfluss Gütergruppen%-Hilfe'!$D$15</f>
        <v>9.935921327039785E-9</v>
      </c>
      <c r="K146" s="25">
        <f>'A1) Einfluss Gütergruppen_UBP'!K146/'A2)Einfluss Gütergruppen%-Hilfe'!$D$15</f>
        <v>3.1761132358693066E-9</v>
      </c>
      <c r="L146" s="25">
        <f>'A1) Einfluss Gütergruppen_UBP'!L146/'A2)Einfluss Gütergruppen%-Hilfe'!$D$15</f>
        <v>1.4082383441203249E-9</v>
      </c>
      <c r="M146" s="25">
        <f>'A1) Einfluss Gütergruppen_UBP'!M146/'A2)Einfluss Gütergruppen%-Hilfe'!$D$15</f>
        <v>1.8228201863951875E-7</v>
      </c>
      <c r="N146" s="25">
        <f>'A1) Einfluss Gütergruppen_UBP'!N146/'A2)Einfluss Gütergruppen%-Hilfe'!$D$15</f>
        <v>2.835670034360559E-9</v>
      </c>
      <c r="O146" s="25">
        <f>'A1) Einfluss Gütergruppen_UBP'!O146/'A2)Einfluss Gütergruppen%-Hilfe'!$D$15</f>
        <v>2.6236668938832307E-9</v>
      </c>
      <c r="P146" s="25">
        <f>'A1) Einfluss Gütergruppen_UBP'!P146/'A2)Einfluss Gütergruppen%-Hilfe'!$D$15</f>
        <v>2.4465434874066478E-7</v>
      </c>
      <c r="Q146" s="25">
        <f>'A1) Einfluss Gütergruppen_UBP'!Q146/'A2)Einfluss Gütergruppen%-Hilfe'!$D$15</f>
        <v>1.4790215180446773E-8</v>
      </c>
    </row>
    <row r="147" spans="1:17" x14ac:dyDescent="0.2">
      <c r="A147">
        <v>130</v>
      </c>
      <c r="B147" t="s">
        <v>94</v>
      </c>
      <c r="C147" t="s">
        <v>784</v>
      </c>
      <c r="D147" s="25">
        <f>'A1) Einfluss Gütergruppen_UBP'!D147/'A2)Einfluss Gütergruppen%-Hilfe'!$D$15</f>
        <v>1.2355734203718911E-6</v>
      </c>
      <c r="E147" s="25">
        <f>'A1) Einfluss Gütergruppen_UBP'!E147/'A2)Einfluss Gütergruppen%-Hilfe'!$D$15</f>
        <v>8.6272991093086841E-21</v>
      </c>
      <c r="F147" s="25">
        <f>'A1) Einfluss Gütergruppen_UBP'!F147/'A2)Einfluss Gütergruppen%-Hilfe'!$D$15</f>
        <v>7.7618406973070398E-7</v>
      </c>
      <c r="G147" s="25">
        <f>'A1) Einfluss Gütergruppen_UBP'!G147/'A2)Einfluss Gütergruppen%-Hilfe'!$D$15</f>
        <v>2.1348613443012322E-7</v>
      </c>
      <c r="H147" s="25">
        <f>'A1) Einfluss Gütergruppen_UBP'!H147/'A2)Einfluss Gütergruppen%-Hilfe'!$D$15</f>
        <v>6.4842672231353983E-9</v>
      </c>
      <c r="I147" s="25">
        <f>'A1) Einfluss Gütergruppen_UBP'!I147/'A2)Einfluss Gütergruppen%-Hilfe'!$D$15</f>
        <v>2.1148353949075998E-9</v>
      </c>
      <c r="J147" s="25">
        <f>'A1) Einfluss Gütergruppen_UBP'!J147/'A2)Einfluss Gütergruppen%-Hilfe'!$D$15</f>
        <v>3.9961745629083726E-8</v>
      </c>
      <c r="K147" s="25">
        <f>'A1) Einfluss Gütergruppen_UBP'!K147/'A2)Einfluss Gütergruppen%-Hilfe'!$D$15</f>
        <v>1.8119779101772447E-9</v>
      </c>
      <c r="L147" s="25">
        <f>'A1) Einfluss Gütergruppen_UBP'!L147/'A2)Einfluss Gütergruppen%-Hilfe'!$D$15</f>
        <v>5.3525487624390623E-10</v>
      </c>
      <c r="M147" s="25">
        <f>'A1) Einfluss Gütergruppen_UBP'!M147/'A2)Einfluss Gütergruppen%-Hilfe'!$D$15</f>
        <v>5.3419371130824456E-8</v>
      </c>
      <c r="N147" s="25">
        <f>'A1) Einfluss Gütergruppen_UBP'!N147/'A2)Einfluss Gütergruppen%-Hilfe'!$D$15</f>
        <v>1.0583955169282342E-8</v>
      </c>
      <c r="O147" s="25">
        <f>'A1) Einfluss Gütergruppen_UBP'!O147/'A2)Einfluss Gütergruppen%-Hilfe'!$D$15</f>
        <v>8.1340230341330971E-8</v>
      </c>
      <c r="P147" s="25">
        <f>'A1) Einfluss Gütergruppen_UBP'!P147/'A2)Einfluss Gütergruppen%-Hilfe'!$D$15</f>
        <v>4.1273319669280589E-8</v>
      </c>
      <c r="Q147" s="25">
        <f>'A1) Einfluss Gütergruppen_UBP'!Q147/'A2)Einfluss Gütergruppen%-Hilfe'!$D$15</f>
        <v>8.3782588667980046E-9</v>
      </c>
    </row>
    <row r="148" spans="1:17" x14ac:dyDescent="0.2">
      <c r="A148">
        <v>132</v>
      </c>
      <c r="B148" t="s">
        <v>1</v>
      </c>
      <c r="C148" t="s">
        <v>784</v>
      </c>
      <c r="D148" s="25" t="e">
        <f>'A1) Einfluss Gütergruppen_UBP'!D148/'A2)Einfluss Gütergruppen%-Hilfe'!$D$15</f>
        <v>#VALUE!</v>
      </c>
      <c r="E148" s="25" t="e">
        <f>'A1) Einfluss Gütergruppen_UBP'!E148/'A2)Einfluss Gütergruppen%-Hilfe'!$D$15</f>
        <v>#VALUE!</v>
      </c>
      <c r="F148" s="25" t="e">
        <f>'A1) Einfluss Gütergruppen_UBP'!F148/'A2)Einfluss Gütergruppen%-Hilfe'!$D$15</f>
        <v>#VALUE!</v>
      </c>
      <c r="G148" s="25" t="e">
        <f>'A1) Einfluss Gütergruppen_UBP'!G148/'A2)Einfluss Gütergruppen%-Hilfe'!$D$15</f>
        <v>#VALUE!</v>
      </c>
      <c r="H148" s="25">
        <f>'A1) Einfluss Gütergruppen_UBP'!H148/'A2)Einfluss Gütergruppen%-Hilfe'!$D$15</f>
        <v>0</v>
      </c>
      <c r="I148" s="25" t="e">
        <f>'A1) Einfluss Gütergruppen_UBP'!I148/'A2)Einfluss Gütergruppen%-Hilfe'!$D$15</f>
        <v>#VALUE!</v>
      </c>
      <c r="J148" s="25" t="e">
        <f>'A1) Einfluss Gütergruppen_UBP'!J148/'A2)Einfluss Gütergruppen%-Hilfe'!$D$15</f>
        <v>#VALUE!</v>
      </c>
      <c r="K148" s="25" t="e">
        <f>'A1) Einfluss Gütergruppen_UBP'!K148/'A2)Einfluss Gütergruppen%-Hilfe'!$D$15</f>
        <v>#VALUE!</v>
      </c>
      <c r="L148" s="25" t="e">
        <f>'A1) Einfluss Gütergruppen_UBP'!L148/'A2)Einfluss Gütergruppen%-Hilfe'!$D$15</f>
        <v>#VALUE!</v>
      </c>
      <c r="M148" s="25" t="e">
        <f>'A1) Einfluss Gütergruppen_UBP'!M148/'A2)Einfluss Gütergruppen%-Hilfe'!$D$15</f>
        <v>#VALUE!</v>
      </c>
      <c r="N148" s="25" t="e">
        <f>'A1) Einfluss Gütergruppen_UBP'!N148/'A2)Einfluss Gütergruppen%-Hilfe'!$D$15</f>
        <v>#VALUE!</v>
      </c>
      <c r="O148" s="25" t="e">
        <f>'A1) Einfluss Gütergruppen_UBP'!O148/'A2)Einfluss Gütergruppen%-Hilfe'!$D$15</f>
        <v>#VALUE!</v>
      </c>
      <c r="P148" s="25" t="e">
        <f>'A1) Einfluss Gütergruppen_UBP'!P148/'A2)Einfluss Gütergruppen%-Hilfe'!$D$15</f>
        <v>#VALUE!</v>
      </c>
      <c r="Q148" s="25" t="e">
        <f>'A1) Einfluss Gütergruppen_UBP'!Q148/'A2)Einfluss Gütergruppen%-Hilfe'!$D$15</f>
        <v>#VALUE!</v>
      </c>
    </row>
    <row r="149" spans="1:17" x14ac:dyDescent="0.2">
      <c r="A149">
        <v>133</v>
      </c>
      <c r="B149" t="s">
        <v>75</v>
      </c>
      <c r="C149" t="s">
        <v>784</v>
      </c>
      <c r="D149" s="25" t="e">
        <f>'A1) Einfluss Gütergruppen_UBP'!D149/'A2)Einfluss Gütergruppen%-Hilfe'!$D$15</f>
        <v>#VALUE!</v>
      </c>
      <c r="E149" s="25" t="e">
        <f>'A1) Einfluss Gütergruppen_UBP'!E149/'A2)Einfluss Gütergruppen%-Hilfe'!$D$15</f>
        <v>#VALUE!</v>
      </c>
      <c r="F149" s="25" t="e">
        <f>'A1) Einfluss Gütergruppen_UBP'!F149/'A2)Einfluss Gütergruppen%-Hilfe'!$D$15</f>
        <v>#VALUE!</v>
      </c>
      <c r="G149" s="25" t="e">
        <f>'A1) Einfluss Gütergruppen_UBP'!G149/'A2)Einfluss Gütergruppen%-Hilfe'!$D$15</f>
        <v>#VALUE!</v>
      </c>
      <c r="H149" s="25">
        <f>'A1) Einfluss Gütergruppen_UBP'!H149/'A2)Einfluss Gütergruppen%-Hilfe'!$D$15</f>
        <v>0</v>
      </c>
      <c r="I149" s="25" t="e">
        <f>'A1) Einfluss Gütergruppen_UBP'!I149/'A2)Einfluss Gütergruppen%-Hilfe'!$D$15</f>
        <v>#VALUE!</v>
      </c>
      <c r="J149" s="25" t="e">
        <f>'A1) Einfluss Gütergruppen_UBP'!J149/'A2)Einfluss Gütergruppen%-Hilfe'!$D$15</f>
        <v>#VALUE!</v>
      </c>
      <c r="K149" s="25" t="e">
        <f>'A1) Einfluss Gütergruppen_UBP'!K149/'A2)Einfluss Gütergruppen%-Hilfe'!$D$15</f>
        <v>#VALUE!</v>
      </c>
      <c r="L149" s="25" t="e">
        <f>'A1) Einfluss Gütergruppen_UBP'!L149/'A2)Einfluss Gütergruppen%-Hilfe'!$D$15</f>
        <v>#VALUE!</v>
      </c>
      <c r="M149" s="25" t="e">
        <f>'A1) Einfluss Gütergruppen_UBP'!M149/'A2)Einfluss Gütergruppen%-Hilfe'!$D$15</f>
        <v>#VALUE!</v>
      </c>
      <c r="N149" s="25" t="e">
        <f>'A1) Einfluss Gütergruppen_UBP'!N149/'A2)Einfluss Gütergruppen%-Hilfe'!$D$15</f>
        <v>#VALUE!</v>
      </c>
      <c r="O149" s="25" t="e">
        <f>'A1) Einfluss Gütergruppen_UBP'!O149/'A2)Einfluss Gütergruppen%-Hilfe'!$D$15</f>
        <v>#VALUE!</v>
      </c>
      <c r="P149" s="25" t="e">
        <f>'A1) Einfluss Gütergruppen_UBP'!P149/'A2)Einfluss Gütergruppen%-Hilfe'!$D$15</f>
        <v>#VALUE!</v>
      </c>
      <c r="Q149" s="25" t="e">
        <f>'A1) Einfluss Gütergruppen_UBP'!Q149/'A2)Einfluss Gütergruppen%-Hilfe'!$D$15</f>
        <v>#VALUE!</v>
      </c>
    </row>
    <row r="150" spans="1:17" x14ac:dyDescent="0.2">
      <c r="A150">
        <v>134</v>
      </c>
      <c r="B150" t="s">
        <v>17</v>
      </c>
      <c r="C150" t="s">
        <v>784</v>
      </c>
      <c r="D150" s="25" t="e">
        <f>'A1) Einfluss Gütergruppen_UBP'!D150/'A2)Einfluss Gütergruppen%-Hilfe'!$D$15</f>
        <v>#VALUE!</v>
      </c>
      <c r="E150" s="25" t="e">
        <f>'A1) Einfluss Gütergruppen_UBP'!E150/'A2)Einfluss Gütergruppen%-Hilfe'!$D$15</f>
        <v>#VALUE!</v>
      </c>
      <c r="F150" s="25" t="e">
        <f>'A1) Einfluss Gütergruppen_UBP'!F150/'A2)Einfluss Gütergruppen%-Hilfe'!$D$15</f>
        <v>#VALUE!</v>
      </c>
      <c r="G150" s="25" t="e">
        <f>'A1) Einfluss Gütergruppen_UBP'!G150/'A2)Einfluss Gütergruppen%-Hilfe'!$D$15</f>
        <v>#VALUE!</v>
      </c>
      <c r="H150" s="25">
        <f>'A1) Einfluss Gütergruppen_UBP'!H150/'A2)Einfluss Gütergruppen%-Hilfe'!$D$15</f>
        <v>0</v>
      </c>
      <c r="I150" s="25" t="e">
        <f>'A1) Einfluss Gütergruppen_UBP'!I150/'A2)Einfluss Gütergruppen%-Hilfe'!$D$15</f>
        <v>#VALUE!</v>
      </c>
      <c r="J150" s="25" t="e">
        <f>'A1) Einfluss Gütergruppen_UBP'!J150/'A2)Einfluss Gütergruppen%-Hilfe'!$D$15</f>
        <v>#VALUE!</v>
      </c>
      <c r="K150" s="25" t="e">
        <f>'A1) Einfluss Gütergruppen_UBP'!K150/'A2)Einfluss Gütergruppen%-Hilfe'!$D$15</f>
        <v>#VALUE!</v>
      </c>
      <c r="L150" s="25" t="e">
        <f>'A1) Einfluss Gütergruppen_UBP'!L150/'A2)Einfluss Gütergruppen%-Hilfe'!$D$15</f>
        <v>#VALUE!</v>
      </c>
      <c r="M150" s="25" t="e">
        <f>'A1) Einfluss Gütergruppen_UBP'!M150/'A2)Einfluss Gütergruppen%-Hilfe'!$D$15</f>
        <v>#VALUE!</v>
      </c>
      <c r="N150" s="25" t="e">
        <f>'A1) Einfluss Gütergruppen_UBP'!N150/'A2)Einfluss Gütergruppen%-Hilfe'!$D$15</f>
        <v>#VALUE!</v>
      </c>
      <c r="O150" s="25" t="e">
        <f>'A1) Einfluss Gütergruppen_UBP'!O150/'A2)Einfluss Gütergruppen%-Hilfe'!$D$15</f>
        <v>#VALUE!</v>
      </c>
      <c r="P150" s="25" t="e">
        <f>'A1) Einfluss Gütergruppen_UBP'!P150/'A2)Einfluss Gütergruppen%-Hilfe'!$D$15</f>
        <v>#VALUE!</v>
      </c>
      <c r="Q150" s="25" t="e">
        <f>'A1) Einfluss Gütergruppen_UBP'!Q150/'A2)Einfluss Gütergruppen%-Hilfe'!$D$15</f>
        <v>#VALUE!</v>
      </c>
    </row>
    <row r="151" spans="1:17" x14ac:dyDescent="0.2">
      <c r="A151">
        <v>135</v>
      </c>
      <c r="B151" t="s">
        <v>51</v>
      </c>
      <c r="C151" t="s">
        <v>784</v>
      </c>
      <c r="D151" s="25" t="e">
        <f>'A1) Einfluss Gütergruppen_UBP'!D151/'A2)Einfluss Gütergruppen%-Hilfe'!$D$15</f>
        <v>#VALUE!</v>
      </c>
      <c r="E151" s="25" t="e">
        <f>'A1) Einfluss Gütergruppen_UBP'!E151/'A2)Einfluss Gütergruppen%-Hilfe'!$D$15</f>
        <v>#VALUE!</v>
      </c>
      <c r="F151" s="25" t="e">
        <f>'A1) Einfluss Gütergruppen_UBP'!F151/'A2)Einfluss Gütergruppen%-Hilfe'!$D$15</f>
        <v>#VALUE!</v>
      </c>
      <c r="G151" s="25" t="e">
        <f>'A1) Einfluss Gütergruppen_UBP'!G151/'A2)Einfluss Gütergruppen%-Hilfe'!$D$15</f>
        <v>#VALUE!</v>
      </c>
      <c r="H151" s="25">
        <f>'A1) Einfluss Gütergruppen_UBP'!H151/'A2)Einfluss Gütergruppen%-Hilfe'!$D$15</f>
        <v>0</v>
      </c>
      <c r="I151" s="25" t="e">
        <f>'A1) Einfluss Gütergruppen_UBP'!I151/'A2)Einfluss Gütergruppen%-Hilfe'!$D$15</f>
        <v>#VALUE!</v>
      </c>
      <c r="J151" s="25" t="e">
        <f>'A1) Einfluss Gütergruppen_UBP'!J151/'A2)Einfluss Gütergruppen%-Hilfe'!$D$15</f>
        <v>#VALUE!</v>
      </c>
      <c r="K151" s="25" t="e">
        <f>'A1) Einfluss Gütergruppen_UBP'!K151/'A2)Einfluss Gütergruppen%-Hilfe'!$D$15</f>
        <v>#VALUE!</v>
      </c>
      <c r="L151" s="25" t="e">
        <f>'A1) Einfluss Gütergruppen_UBP'!L151/'A2)Einfluss Gütergruppen%-Hilfe'!$D$15</f>
        <v>#VALUE!</v>
      </c>
      <c r="M151" s="25" t="e">
        <f>'A1) Einfluss Gütergruppen_UBP'!M151/'A2)Einfluss Gütergruppen%-Hilfe'!$D$15</f>
        <v>#VALUE!</v>
      </c>
      <c r="N151" s="25" t="e">
        <f>'A1) Einfluss Gütergruppen_UBP'!N151/'A2)Einfluss Gütergruppen%-Hilfe'!$D$15</f>
        <v>#VALUE!</v>
      </c>
      <c r="O151" s="25" t="e">
        <f>'A1) Einfluss Gütergruppen_UBP'!O151/'A2)Einfluss Gütergruppen%-Hilfe'!$D$15</f>
        <v>#VALUE!</v>
      </c>
      <c r="P151" s="25" t="e">
        <f>'A1) Einfluss Gütergruppen_UBP'!P151/'A2)Einfluss Gütergruppen%-Hilfe'!$D$15</f>
        <v>#VALUE!</v>
      </c>
      <c r="Q151" s="25" t="e">
        <f>'A1) Einfluss Gütergruppen_UBP'!Q151/'A2)Einfluss Gütergruppen%-Hilfe'!$D$15</f>
        <v>#VALUE!</v>
      </c>
    </row>
    <row r="152" spans="1:17" x14ac:dyDescent="0.2">
      <c r="A152">
        <v>136</v>
      </c>
      <c r="B152" t="s">
        <v>67</v>
      </c>
      <c r="C152" t="s">
        <v>784</v>
      </c>
      <c r="D152" s="25" t="e">
        <f>'A1) Einfluss Gütergruppen_UBP'!D152/'A2)Einfluss Gütergruppen%-Hilfe'!$D$15</f>
        <v>#VALUE!</v>
      </c>
      <c r="E152" s="25" t="e">
        <f>'A1) Einfluss Gütergruppen_UBP'!E152/'A2)Einfluss Gütergruppen%-Hilfe'!$D$15</f>
        <v>#VALUE!</v>
      </c>
      <c r="F152" s="25" t="e">
        <f>'A1) Einfluss Gütergruppen_UBP'!F152/'A2)Einfluss Gütergruppen%-Hilfe'!$D$15</f>
        <v>#VALUE!</v>
      </c>
      <c r="G152" s="25" t="e">
        <f>'A1) Einfluss Gütergruppen_UBP'!G152/'A2)Einfluss Gütergruppen%-Hilfe'!$D$15</f>
        <v>#VALUE!</v>
      </c>
      <c r="H152" s="25">
        <f>'A1) Einfluss Gütergruppen_UBP'!H152/'A2)Einfluss Gütergruppen%-Hilfe'!$D$15</f>
        <v>0</v>
      </c>
      <c r="I152" s="25" t="e">
        <f>'A1) Einfluss Gütergruppen_UBP'!I152/'A2)Einfluss Gütergruppen%-Hilfe'!$D$15</f>
        <v>#VALUE!</v>
      </c>
      <c r="J152" s="25" t="e">
        <f>'A1) Einfluss Gütergruppen_UBP'!J152/'A2)Einfluss Gütergruppen%-Hilfe'!$D$15</f>
        <v>#VALUE!</v>
      </c>
      <c r="K152" s="25" t="e">
        <f>'A1) Einfluss Gütergruppen_UBP'!K152/'A2)Einfluss Gütergruppen%-Hilfe'!$D$15</f>
        <v>#VALUE!</v>
      </c>
      <c r="L152" s="25" t="e">
        <f>'A1) Einfluss Gütergruppen_UBP'!L152/'A2)Einfluss Gütergruppen%-Hilfe'!$D$15</f>
        <v>#VALUE!</v>
      </c>
      <c r="M152" s="25" t="e">
        <f>'A1) Einfluss Gütergruppen_UBP'!M152/'A2)Einfluss Gütergruppen%-Hilfe'!$D$15</f>
        <v>#VALUE!</v>
      </c>
      <c r="N152" s="25" t="e">
        <f>'A1) Einfluss Gütergruppen_UBP'!N152/'A2)Einfluss Gütergruppen%-Hilfe'!$D$15</f>
        <v>#VALUE!</v>
      </c>
      <c r="O152" s="25" t="e">
        <f>'A1) Einfluss Gütergruppen_UBP'!O152/'A2)Einfluss Gütergruppen%-Hilfe'!$D$15</f>
        <v>#VALUE!</v>
      </c>
      <c r="P152" s="25" t="e">
        <f>'A1) Einfluss Gütergruppen_UBP'!P152/'A2)Einfluss Gütergruppen%-Hilfe'!$D$15</f>
        <v>#VALUE!</v>
      </c>
      <c r="Q152" s="25" t="e">
        <f>'A1) Einfluss Gütergruppen_UBP'!Q152/'A2)Einfluss Gütergruppen%-Hilfe'!$D$15</f>
        <v>#VALUE!</v>
      </c>
    </row>
    <row r="153" spans="1:17" x14ac:dyDescent="0.2">
      <c r="A153">
        <v>137</v>
      </c>
      <c r="B153" t="s">
        <v>124</v>
      </c>
      <c r="C153" t="s">
        <v>784</v>
      </c>
      <c r="D153" s="25" t="e">
        <f>'A1) Einfluss Gütergruppen_UBP'!D153/'A2)Einfluss Gütergruppen%-Hilfe'!$D$15</f>
        <v>#VALUE!</v>
      </c>
      <c r="E153" s="25" t="e">
        <f>'A1) Einfluss Gütergruppen_UBP'!E153/'A2)Einfluss Gütergruppen%-Hilfe'!$D$15</f>
        <v>#VALUE!</v>
      </c>
      <c r="F153" s="25" t="e">
        <f>'A1) Einfluss Gütergruppen_UBP'!F153/'A2)Einfluss Gütergruppen%-Hilfe'!$D$15</f>
        <v>#VALUE!</v>
      </c>
      <c r="G153" s="25" t="e">
        <f>'A1) Einfluss Gütergruppen_UBP'!G153/'A2)Einfluss Gütergruppen%-Hilfe'!$D$15</f>
        <v>#VALUE!</v>
      </c>
      <c r="H153" s="25">
        <f>'A1) Einfluss Gütergruppen_UBP'!H153/'A2)Einfluss Gütergruppen%-Hilfe'!$D$15</f>
        <v>0</v>
      </c>
      <c r="I153" s="25" t="e">
        <f>'A1) Einfluss Gütergruppen_UBP'!I153/'A2)Einfluss Gütergruppen%-Hilfe'!$D$15</f>
        <v>#VALUE!</v>
      </c>
      <c r="J153" s="25" t="e">
        <f>'A1) Einfluss Gütergruppen_UBP'!J153/'A2)Einfluss Gütergruppen%-Hilfe'!$D$15</f>
        <v>#VALUE!</v>
      </c>
      <c r="K153" s="25" t="e">
        <f>'A1) Einfluss Gütergruppen_UBP'!K153/'A2)Einfluss Gütergruppen%-Hilfe'!$D$15</f>
        <v>#VALUE!</v>
      </c>
      <c r="L153" s="25" t="e">
        <f>'A1) Einfluss Gütergruppen_UBP'!L153/'A2)Einfluss Gütergruppen%-Hilfe'!$D$15</f>
        <v>#VALUE!</v>
      </c>
      <c r="M153" s="25" t="e">
        <f>'A1) Einfluss Gütergruppen_UBP'!M153/'A2)Einfluss Gütergruppen%-Hilfe'!$D$15</f>
        <v>#VALUE!</v>
      </c>
      <c r="N153" s="25" t="e">
        <f>'A1) Einfluss Gütergruppen_UBP'!N153/'A2)Einfluss Gütergruppen%-Hilfe'!$D$15</f>
        <v>#VALUE!</v>
      </c>
      <c r="O153" s="25" t="e">
        <f>'A1) Einfluss Gütergruppen_UBP'!O153/'A2)Einfluss Gütergruppen%-Hilfe'!$D$15</f>
        <v>#VALUE!</v>
      </c>
      <c r="P153" s="25" t="e">
        <f>'A1) Einfluss Gütergruppen_UBP'!P153/'A2)Einfluss Gütergruppen%-Hilfe'!$D$15</f>
        <v>#VALUE!</v>
      </c>
      <c r="Q153" s="25" t="e">
        <f>'A1) Einfluss Gütergruppen_UBP'!Q153/'A2)Einfluss Gütergruppen%-Hilfe'!$D$15</f>
        <v>#VALUE!</v>
      </c>
    </row>
    <row r="154" spans="1:17" x14ac:dyDescent="0.2">
      <c r="A154">
        <v>138</v>
      </c>
      <c r="B154" t="s">
        <v>131</v>
      </c>
      <c r="C154" t="s">
        <v>784</v>
      </c>
      <c r="D154" s="25" t="e">
        <f>'A1) Einfluss Gütergruppen_UBP'!D154/'A2)Einfluss Gütergruppen%-Hilfe'!$D$15</f>
        <v>#VALUE!</v>
      </c>
      <c r="E154" s="25" t="e">
        <f>'A1) Einfluss Gütergruppen_UBP'!E154/'A2)Einfluss Gütergruppen%-Hilfe'!$D$15</f>
        <v>#VALUE!</v>
      </c>
      <c r="F154" s="25" t="e">
        <f>'A1) Einfluss Gütergruppen_UBP'!F154/'A2)Einfluss Gütergruppen%-Hilfe'!$D$15</f>
        <v>#VALUE!</v>
      </c>
      <c r="G154" s="25" t="e">
        <f>'A1) Einfluss Gütergruppen_UBP'!G154/'A2)Einfluss Gütergruppen%-Hilfe'!$D$15</f>
        <v>#VALUE!</v>
      </c>
      <c r="H154" s="25">
        <f>'A1) Einfluss Gütergruppen_UBP'!H154/'A2)Einfluss Gütergruppen%-Hilfe'!$D$15</f>
        <v>0</v>
      </c>
      <c r="I154" s="25" t="e">
        <f>'A1) Einfluss Gütergruppen_UBP'!I154/'A2)Einfluss Gütergruppen%-Hilfe'!$D$15</f>
        <v>#VALUE!</v>
      </c>
      <c r="J154" s="25" t="e">
        <f>'A1) Einfluss Gütergruppen_UBP'!J154/'A2)Einfluss Gütergruppen%-Hilfe'!$D$15</f>
        <v>#VALUE!</v>
      </c>
      <c r="K154" s="25" t="e">
        <f>'A1) Einfluss Gütergruppen_UBP'!K154/'A2)Einfluss Gütergruppen%-Hilfe'!$D$15</f>
        <v>#VALUE!</v>
      </c>
      <c r="L154" s="25" t="e">
        <f>'A1) Einfluss Gütergruppen_UBP'!L154/'A2)Einfluss Gütergruppen%-Hilfe'!$D$15</f>
        <v>#VALUE!</v>
      </c>
      <c r="M154" s="25" t="e">
        <f>'A1) Einfluss Gütergruppen_UBP'!M154/'A2)Einfluss Gütergruppen%-Hilfe'!$D$15</f>
        <v>#VALUE!</v>
      </c>
      <c r="N154" s="25" t="e">
        <f>'A1) Einfluss Gütergruppen_UBP'!N154/'A2)Einfluss Gütergruppen%-Hilfe'!$D$15</f>
        <v>#VALUE!</v>
      </c>
      <c r="O154" s="25" t="e">
        <f>'A1) Einfluss Gütergruppen_UBP'!O154/'A2)Einfluss Gütergruppen%-Hilfe'!$D$15</f>
        <v>#VALUE!</v>
      </c>
      <c r="P154" s="25" t="e">
        <f>'A1) Einfluss Gütergruppen_UBP'!P154/'A2)Einfluss Gütergruppen%-Hilfe'!$D$15</f>
        <v>#VALUE!</v>
      </c>
      <c r="Q154" s="25" t="e">
        <f>'A1) Einfluss Gütergruppen_UBP'!Q154/'A2)Einfluss Gütergruppen%-Hilfe'!$D$15</f>
        <v>#VALUE!</v>
      </c>
    </row>
    <row r="155" spans="1:17" collapsed="1" x14ac:dyDescent="0.2">
      <c r="E155" s="9"/>
    </row>
  </sheetData>
  <autoFilter ref="A17:Q17">
    <sortState ref="A18:R154">
      <sortCondition ref="A17"/>
    </sortState>
  </autoFilter>
  <pageMargins left="0.24" right="0.18" top="0.78740157480314965" bottom="0.78740157480314965" header="0.31496062992125984" footer="0.31496062992125984"/>
  <pageSetup paperSize="9"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A1:AD981"/>
  <sheetViews>
    <sheetView zoomScaleNormal="100" workbookViewId="0">
      <pane ySplit="19" topLeftCell="A884" activePane="bottomLeft" state="frozen"/>
      <selection activeCell="A13" sqref="A1:XFD13"/>
      <selection pane="bottomLeft" activeCell="A13" sqref="A1:XFD13"/>
    </sheetView>
  </sheetViews>
  <sheetFormatPr baseColWidth="10" defaultColWidth="9.140625" defaultRowHeight="12.75" x14ac:dyDescent="0.2"/>
  <cols>
    <col min="2" max="2" width="47.5703125" customWidth="1"/>
    <col min="5" max="5" width="12.42578125" customWidth="1"/>
    <col min="6" max="6" width="12.42578125" style="40" customWidth="1"/>
    <col min="7" max="7" width="9.140625" customWidth="1"/>
    <col min="8" max="8" width="9.140625" style="41"/>
    <col min="9" max="9" width="10.85546875" customWidth="1"/>
    <col min="10" max="10" width="10.85546875" style="41" customWidth="1"/>
    <col min="11" max="11" width="15.5703125" customWidth="1"/>
    <col min="12" max="12" width="15.5703125" style="41" customWidth="1"/>
    <col min="13" max="13" width="11.140625" customWidth="1"/>
    <col min="14" max="14" width="11.140625" style="41" customWidth="1"/>
    <col min="15" max="15" width="10.7109375" customWidth="1"/>
    <col min="16" max="16" width="10.7109375" style="41" customWidth="1"/>
    <col min="17" max="17" width="10.85546875" customWidth="1"/>
    <col min="18" max="18" width="10.85546875" style="41" customWidth="1"/>
    <col min="19" max="19" width="10.7109375" customWidth="1"/>
    <col min="20" max="20" width="10.7109375" style="41" customWidth="1"/>
    <col min="21" max="21" width="10.5703125" customWidth="1"/>
    <col min="22" max="22" width="10.5703125" style="41" customWidth="1"/>
    <col min="23" max="23" width="11.85546875" customWidth="1"/>
    <col min="24" max="24" width="11.85546875" style="41" customWidth="1"/>
    <col min="25" max="25" width="11.7109375" customWidth="1"/>
    <col min="26" max="26" width="11.7109375" style="41" customWidth="1"/>
    <col min="27" max="27" width="11.7109375" customWidth="1"/>
    <col min="28" max="28" width="11.7109375" style="41" customWidth="1"/>
    <col min="29" max="29" width="11.7109375" customWidth="1"/>
    <col min="30" max="30" width="11.7109375" style="41" customWidth="1"/>
    <col min="265" max="265" width="47.5703125" customWidth="1"/>
    <col min="268" max="268" width="12.42578125" bestFit="1" customWidth="1"/>
    <col min="521" max="521" width="47.5703125" customWidth="1"/>
    <col min="524" max="524" width="12.42578125" bestFit="1" customWidth="1"/>
    <col min="777" max="777" width="47.5703125" customWidth="1"/>
    <col min="780" max="780" width="12.42578125" bestFit="1" customWidth="1"/>
    <col min="1033" max="1033" width="47.5703125" customWidth="1"/>
    <col min="1036" max="1036" width="12.42578125" bestFit="1" customWidth="1"/>
    <col min="1289" max="1289" width="47.5703125" customWidth="1"/>
    <col min="1292" max="1292" width="12.42578125" bestFit="1" customWidth="1"/>
    <col min="1545" max="1545" width="47.5703125" customWidth="1"/>
    <col min="1548" max="1548" width="12.42578125" bestFit="1" customWidth="1"/>
    <col min="1801" max="1801" width="47.5703125" customWidth="1"/>
    <col min="1804" max="1804" width="12.42578125" bestFit="1" customWidth="1"/>
    <col min="2057" max="2057" width="47.5703125" customWidth="1"/>
    <col min="2060" max="2060" width="12.42578125" bestFit="1" customWidth="1"/>
    <col min="2313" max="2313" width="47.5703125" customWidth="1"/>
    <col min="2316" max="2316" width="12.42578125" bestFit="1" customWidth="1"/>
    <col min="2569" max="2569" width="47.5703125" customWidth="1"/>
    <col min="2572" max="2572" width="12.42578125" bestFit="1" customWidth="1"/>
    <col min="2825" max="2825" width="47.5703125" customWidth="1"/>
    <col min="2828" max="2828" width="12.42578125" bestFit="1" customWidth="1"/>
    <col min="3081" max="3081" width="47.5703125" customWidth="1"/>
    <col min="3084" max="3084" width="12.42578125" bestFit="1" customWidth="1"/>
    <col min="3337" max="3337" width="47.5703125" customWidth="1"/>
    <col min="3340" max="3340" width="12.42578125" bestFit="1" customWidth="1"/>
    <col min="3593" max="3593" width="47.5703125" customWidth="1"/>
    <col min="3596" max="3596" width="12.42578125" bestFit="1" customWidth="1"/>
    <col min="3849" max="3849" width="47.5703125" customWidth="1"/>
    <col min="3852" max="3852" width="12.42578125" bestFit="1" customWidth="1"/>
    <col min="4105" max="4105" width="47.5703125" customWidth="1"/>
    <col min="4108" max="4108" width="12.42578125" bestFit="1" customWidth="1"/>
    <col min="4361" max="4361" width="47.5703125" customWidth="1"/>
    <col min="4364" max="4364" width="12.42578125" bestFit="1" customWidth="1"/>
    <col min="4617" max="4617" width="47.5703125" customWidth="1"/>
    <col min="4620" max="4620" width="12.42578125" bestFit="1" customWidth="1"/>
    <col min="4873" max="4873" width="47.5703125" customWidth="1"/>
    <col min="4876" max="4876" width="12.42578125" bestFit="1" customWidth="1"/>
    <col min="5129" max="5129" width="47.5703125" customWidth="1"/>
    <col min="5132" max="5132" width="12.42578125" bestFit="1" customWidth="1"/>
    <col min="5385" max="5385" width="47.5703125" customWidth="1"/>
    <col min="5388" max="5388" width="12.42578125" bestFit="1" customWidth="1"/>
    <col min="5641" max="5641" width="47.5703125" customWidth="1"/>
    <col min="5644" max="5644" width="12.42578125" bestFit="1" customWidth="1"/>
    <col min="5897" max="5897" width="47.5703125" customWidth="1"/>
    <col min="5900" max="5900" width="12.42578125" bestFit="1" customWidth="1"/>
    <col min="6153" max="6153" width="47.5703125" customWidth="1"/>
    <col min="6156" max="6156" width="12.42578125" bestFit="1" customWidth="1"/>
    <col min="6409" max="6409" width="47.5703125" customWidth="1"/>
    <col min="6412" max="6412" width="12.42578125" bestFit="1" customWidth="1"/>
    <col min="6665" max="6665" width="47.5703125" customWidth="1"/>
    <col min="6668" max="6668" width="12.42578125" bestFit="1" customWidth="1"/>
    <col min="6921" max="6921" width="47.5703125" customWidth="1"/>
    <col min="6924" max="6924" width="12.42578125" bestFit="1" customWidth="1"/>
    <col min="7177" max="7177" width="47.5703125" customWidth="1"/>
    <col min="7180" max="7180" width="12.42578125" bestFit="1" customWidth="1"/>
    <col min="7433" max="7433" width="47.5703125" customWidth="1"/>
    <col min="7436" max="7436" width="12.42578125" bestFit="1" customWidth="1"/>
    <col min="7689" max="7689" width="47.5703125" customWidth="1"/>
    <col min="7692" max="7692" width="12.42578125" bestFit="1" customWidth="1"/>
    <col min="7945" max="7945" width="47.5703125" customWidth="1"/>
    <col min="7948" max="7948" width="12.42578125" bestFit="1" customWidth="1"/>
    <col min="8201" max="8201" width="47.5703125" customWidth="1"/>
    <col min="8204" max="8204" width="12.42578125" bestFit="1" customWidth="1"/>
    <col min="8457" max="8457" width="47.5703125" customWidth="1"/>
    <col min="8460" max="8460" width="12.42578125" bestFit="1" customWidth="1"/>
    <col min="8713" max="8713" width="47.5703125" customWidth="1"/>
    <col min="8716" max="8716" width="12.42578125" bestFit="1" customWidth="1"/>
    <col min="8969" max="8969" width="47.5703125" customWidth="1"/>
    <col min="8972" max="8972" width="12.42578125" bestFit="1" customWidth="1"/>
    <col min="9225" max="9225" width="47.5703125" customWidth="1"/>
    <col min="9228" max="9228" width="12.42578125" bestFit="1" customWidth="1"/>
    <col min="9481" max="9481" width="47.5703125" customWidth="1"/>
    <col min="9484" max="9484" width="12.42578125" bestFit="1" customWidth="1"/>
    <col min="9737" max="9737" width="47.5703125" customWidth="1"/>
    <col min="9740" max="9740" width="12.42578125" bestFit="1" customWidth="1"/>
    <col min="9993" max="9993" width="47.5703125" customWidth="1"/>
    <col min="9996" max="9996" width="12.42578125" bestFit="1" customWidth="1"/>
    <col min="10249" max="10249" width="47.5703125" customWidth="1"/>
    <col min="10252" max="10252" width="12.42578125" bestFit="1" customWidth="1"/>
    <col min="10505" max="10505" width="47.5703125" customWidth="1"/>
    <col min="10508" max="10508" width="12.42578125" bestFit="1" customWidth="1"/>
    <col min="10761" max="10761" width="47.5703125" customWidth="1"/>
    <col min="10764" max="10764" width="12.42578125" bestFit="1" customWidth="1"/>
    <col min="11017" max="11017" width="47.5703125" customWidth="1"/>
    <col min="11020" max="11020" width="12.42578125" bestFit="1" customWidth="1"/>
    <col min="11273" max="11273" width="47.5703125" customWidth="1"/>
    <col min="11276" max="11276" width="12.42578125" bestFit="1" customWidth="1"/>
    <col min="11529" max="11529" width="47.5703125" customWidth="1"/>
    <col min="11532" max="11532" width="12.42578125" bestFit="1" customWidth="1"/>
    <col min="11785" max="11785" width="47.5703125" customWidth="1"/>
    <col min="11788" max="11788" width="12.42578125" bestFit="1" customWidth="1"/>
    <col min="12041" max="12041" width="47.5703125" customWidth="1"/>
    <col min="12044" max="12044" width="12.42578125" bestFit="1" customWidth="1"/>
    <col min="12297" max="12297" width="47.5703125" customWidth="1"/>
    <col min="12300" max="12300" width="12.42578125" bestFit="1" customWidth="1"/>
    <col min="12553" max="12553" width="47.5703125" customWidth="1"/>
    <col min="12556" max="12556" width="12.42578125" bestFit="1" customWidth="1"/>
    <col min="12809" max="12809" width="47.5703125" customWidth="1"/>
    <col min="12812" max="12812" width="12.42578125" bestFit="1" customWidth="1"/>
    <col min="13065" max="13065" width="47.5703125" customWidth="1"/>
    <col min="13068" max="13068" width="12.42578125" bestFit="1" customWidth="1"/>
    <col min="13321" max="13321" width="47.5703125" customWidth="1"/>
    <col min="13324" max="13324" width="12.42578125" bestFit="1" customWidth="1"/>
    <col min="13577" max="13577" width="47.5703125" customWidth="1"/>
    <col min="13580" max="13580" width="12.42578125" bestFit="1" customWidth="1"/>
    <col min="13833" max="13833" width="47.5703125" customWidth="1"/>
    <col min="13836" max="13836" width="12.42578125" bestFit="1" customWidth="1"/>
    <col min="14089" max="14089" width="47.5703125" customWidth="1"/>
    <col min="14092" max="14092" width="12.42578125" bestFit="1" customWidth="1"/>
    <col min="14345" max="14345" width="47.5703125" customWidth="1"/>
    <col min="14348" max="14348" width="12.42578125" bestFit="1" customWidth="1"/>
    <col min="14601" max="14601" width="47.5703125" customWidth="1"/>
    <col min="14604" max="14604" width="12.42578125" bestFit="1" customWidth="1"/>
    <col min="14857" max="14857" width="47.5703125" customWidth="1"/>
    <col min="14860" max="14860" width="12.42578125" bestFit="1" customWidth="1"/>
    <col min="15113" max="15113" width="47.5703125" customWidth="1"/>
    <col min="15116" max="15116" width="12.42578125" bestFit="1" customWidth="1"/>
    <col min="15369" max="15369" width="47.5703125" customWidth="1"/>
    <col min="15372" max="15372" width="12.42578125" bestFit="1" customWidth="1"/>
    <col min="15625" max="15625" width="47.5703125" customWidth="1"/>
    <col min="15628" max="15628" width="12.42578125" bestFit="1" customWidth="1"/>
    <col min="15881" max="15881" width="47.5703125" customWidth="1"/>
    <col min="15884" max="15884" width="12.42578125" bestFit="1" customWidth="1"/>
    <col min="16137" max="16137" width="47.5703125" customWidth="1"/>
    <col min="16140" max="16140" width="12.42578125" bestFit="1" customWidth="1"/>
  </cols>
  <sheetData>
    <row r="1" spans="1:5" x14ac:dyDescent="0.2">
      <c r="A1" t="s">
        <v>31</v>
      </c>
      <c r="B1" t="s">
        <v>163</v>
      </c>
      <c r="C1" t="s">
        <v>132</v>
      </c>
      <c r="D1" s="1">
        <v>40808</v>
      </c>
      <c r="E1" t="s">
        <v>96</v>
      </c>
    </row>
    <row r="2" spans="1:5" x14ac:dyDescent="0.2">
      <c r="A2" t="s">
        <v>54</v>
      </c>
      <c r="B2" t="s">
        <v>936</v>
      </c>
    </row>
    <row r="5" spans="1:5" x14ac:dyDescent="0.2">
      <c r="A5" t="s">
        <v>164</v>
      </c>
      <c r="B5" t="s">
        <v>1119</v>
      </c>
    </row>
    <row r="6" spans="1:5" x14ac:dyDescent="0.2">
      <c r="A6" t="s">
        <v>165</v>
      </c>
      <c r="B6" t="s">
        <v>74</v>
      </c>
    </row>
    <row r="7" spans="1:5" x14ac:dyDescent="0.2">
      <c r="A7" t="s">
        <v>166</v>
      </c>
      <c r="B7" t="s">
        <v>167</v>
      </c>
    </row>
    <row r="8" spans="1:5" x14ac:dyDescent="0.2">
      <c r="A8" t="s">
        <v>937</v>
      </c>
      <c r="B8" t="s">
        <v>7</v>
      </c>
    </row>
    <row r="9" spans="1:5" x14ac:dyDescent="0.2">
      <c r="A9" t="s">
        <v>168</v>
      </c>
      <c r="B9" t="s">
        <v>7</v>
      </c>
    </row>
    <row r="10" spans="1:5" x14ac:dyDescent="0.2">
      <c r="A10" t="s">
        <v>169</v>
      </c>
      <c r="B10" t="s">
        <v>64</v>
      </c>
    </row>
    <row r="11" spans="1:5" x14ac:dyDescent="0.2">
      <c r="A11" t="s">
        <v>170</v>
      </c>
      <c r="B11" t="s">
        <v>106</v>
      </c>
    </row>
    <row r="12" spans="1:5" x14ac:dyDescent="0.2">
      <c r="A12" t="s">
        <v>171</v>
      </c>
      <c r="B12" t="s">
        <v>7</v>
      </c>
    </row>
    <row r="13" spans="1:5" x14ac:dyDescent="0.2">
      <c r="A13" t="s">
        <v>172</v>
      </c>
      <c r="B13" t="s">
        <v>7</v>
      </c>
    </row>
    <row r="14" spans="1:5" x14ac:dyDescent="0.2">
      <c r="A14" t="s">
        <v>173</v>
      </c>
      <c r="B14" t="s">
        <v>7</v>
      </c>
    </row>
    <row r="16" spans="1:5" x14ac:dyDescent="0.2">
      <c r="B16" t="s">
        <v>1211</v>
      </c>
      <c r="E16" s="98">
        <f>E18/7459128/1000000</f>
        <v>19.200195114603414</v>
      </c>
    </row>
    <row r="17" spans="1:30" ht="216.75" x14ac:dyDescent="0.2">
      <c r="E17" s="6" t="s">
        <v>923</v>
      </c>
      <c r="F17" s="45" t="s">
        <v>923</v>
      </c>
      <c r="G17" s="3" t="s">
        <v>924</v>
      </c>
      <c r="H17" s="44" t="s">
        <v>924</v>
      </c>
      <c r="I17" s="39" t="s">
        <v>925</v>
      </c>
      <c r="J17" s="42" t="s">
        <v>925</v>
      </c>
      <c r="K17" s="39" t="s">
        <v>926</v>
      </c>
      <c r="L17" s="42" t="s">
        <v>926</v>
      </c>
      <c r="M17" s="39" t="s">
        <v>927</v>
      </c>
      <c r="N17" s="42" t="s">
        <v>927</v>
      </c>
      <c r="O17" s="39" t="s">
        <v>928</v>
      </c>
      <c r="P17" s="42" t="s">
        <v>928</v>
      </c>
      <c r="Q17" s="39" t="s">
        <v>929</v>
      </c>
      <c r="R17" s="42" t="s">
        <v>929</v>
      </c>
      <c r="S17" s="39" t="s">
        <v>930</v>
      </c>
      <c r="T17" s="42" t="s">
        <v>930</v>
      </c>
      <c r="U17" s="39" t="s">
        <v>931</v>
      </c>
      <c r="V17" s="42" t="s">
        <v>931</v>
      </c>
      <c r="W17" s="39" t="s">
        <v>932</v>
      </c>
      <c r="X17" s="42" t="s">
        <v>932</v>
      </c>
      <c r="Y17" s="39" t="s">
        <v>933</v>
      </c>
      <c r="Z17" s="42" t="s">
        <v>933</v>
      </c>
      <c r="AA17" s="3" t="s">
        <v>934</v>
      </c>
      <c r="AB17" s="42" t="s">
        <v>934</v>
      </c>
      <c r="AC17" s="39" t="s">
        <v>935</v>
      </c>
      <c r="AD17" s="42" t="s">
        <v>935</v>
      </c>
    </row>
    <row r="18" spans="1:30" s="5" customFormat="1" x14ac:dyDescent="0.2">
      <c r="A18" s="5" t="s">
        <v>160</v>
      </c>
      <c r="B18" s="5" t="s">
        <v>174</v>
      </c>
      <c r="C18" s="5" t="s">
        <v>160</v>
      </c>
      <c r="D18" s="5" t="s">
        <v>784</v>
      </c>
      <c r="E18" s="5">
        <v>143216712984801.53</v>
      </c>
      <c r="F18" s="43">
        <f>E18/$E$18</f>
        <v>1</v>
      </c>
      <c r="G18" s="5">
        <v>40316801906861.359</v>
      </c>
      <c r="H18" s="43">
        <f>G18/$E$18</f>
        <v>0.28150905761354728</v>
      </c>
      <c r="I18" s="5">
        <v>3385959591275.1289</v>
      </c>
      <c r="J18" s="43">
        <f>I18/$E$18</f>
        <v>2.3642209911872884E-2</v>
      </c>
      <c r="K18" s="5">
        <v>34902147918591.215</v>
      </c>
      <c r="L18" s="43">
        <f>K18/$E$18</f>
        <v>0.24370164061994012</v>
      </c>
      <c r="M18" s="5">
        <v>4557406759678.5156</v>
      </c>
      <c r="N18" s="43">
        <f>M18/$E$18</f>
        <v>3.1821752257099753E-2</v>
      </c>
      <c r="O18" s="5">
        <v>10220098859899.029</v>
      </c>
      <c r="P18" s="43">
        <f>O18/$E$18</f>
        <v>7.1361076838731857E-2</v>
      </c>
      <c r="Q18" s="5">
        <v>17647618137719.789</v>
      </c>
      <c r="R18" s="43">
        <f>Q18/$E$18</f>
        <v>0.12322317535379124</v>
      </c>
      <c r="S18" s="5">
        <v>1448665039212.7996</v>
      </c>
      <c r="T18" s="43">
        <f>S18/$E$18</f>
        <v>1.011519541973104E-2</v>
      </c>
      <c r="U18" s="5">
        <v>8481399737321.625</v>
      </c>
      <c r="V18" s="43">
        <f>U18/$E$18</f>
        <v>5.9220740097712547E-2</v>
      </c>
      <c r="W18" s="5">
        <v>3799971813388.9829</v>
      </c>
      <c r="X18" s="43">
        <f>W18/$E$18</f>
        <v>2.6533019325700097E-2</v>
      </c>
      <c r="Y18" s="5">
        <v>8358547810303.3711</v>
      </c>
      <c r="Z18" s="43">
        <f>Y18/$E$18</f>
        <v>5.8362935694456261E-2</v>
      </c>
      <c r="AA18" s="5">
        <v>5345598384515.4092</v>
      </c>
      <c r="AB18" s="43">
        <f>AA18/$E$18</f>
        <v>3.7325241398905001E-2</v>
      </c>
      <c r="AC18" s="5">
        <v>4752497026034.3184</v>
      </c>
      <c r="AD18" s="43">
        <f>AC18/$E$18</f>
        <v>3.3183955468512001E-2</v>
      </c>
    </row>
    <row r="19" spans="1:30" s="11" customFormat="1" ht="51" x14ac:dyDescent="0.2">
      <c r="A19" s="11" t="s">
        <v>7</v>
      </c>
      <c r="B19" s="11" t="s">
        <v>175</v>
      </c>
      <c r="C19" s="11" t="s">
        <v>176</v>
      </c>
      <c r="D19" s="11" t="s">
        <v>142</v>
      </c>
      <c r="E19" s="11" t="s">
        <v>98</v>
      </c>
      <c r="F19" s="46" t="str">
        <f>E19</f>
        <v>Total</v>
      </c>
      <c r="G19" s="11" t="s">
        <v>786</v>
      </c>
      <c r="H19" s="47" t="str">
        <f>G19</f>
        <v>Ernährung (COICOP 1+2)</v>
      </c>
      <c r="I19" s="11" t="s">
        <v>787</v>
      </c>
      <c r="J19" s="47" t="str">
        <f>I19</f>
        <v>Bekleidung (COICOP 3)</v>
      </c>
      <c r="K19" s="11" t="s">
        <v>1133</v>
      </c>
      <c r="L19" s="47" t="str">
        <f>K19</f>
        <v>Wohnen, Energie, Wasser (COICOP 4+13)</v>
      </c>
      <c r="M19" s="11" t="s">
        <v>1149</v>
      </c>
      <c r="N19" s="47" t="str">
        <f>M19</f>
        <v>Möbel, HH0Geräte (COICOP 5)</v>
      </c>
      <c r="O19" s="11" t="s">
        <v>790</v>
      </c>
      <c r="P19" s="47" t="str">
        <f>O19</f>
        <v>Gesundheit (COICOP 6)</v>
      </c>
      <c r="Q19" s="11" t="s">
        <v>789</v>
      </c>
      <c r="R19" s="47" t="str">
        <f>Q19</f>
        <v>Private Mobilität (COICOP 7)</v>
      </c>
      <c r="S19" s="11" t="s">
        <v>793</v>
      </c>
      <c r="T19" s="47" t="str">
        <f>S19</f>
        <v>Kommunikation (COICOP 8)</v>
      </c>
      <c r="U19" s="11" t="s">
        <v>791</v>
      </c>
      <c r="V19" s="47" t="str">
        <f>U19</f>
        <v>Freizeit&amp;Unterhaltung (COICOP 9)</v>
      </c>
      <c r="W19" s="11" t="s">
        <v>794</v>
      </c>
      <c r="X19" s="47" t="str">
        <f>W19</f>
        <v>Bildung (COICOP 10)</v>
      </c>
      <c r="Y19" s="11" t="s">
        <v>792</v>
      </c>
      <c r="Z19" s="47" t="str">
        <f>Y19</f>
        <v>Gastgewerbe (COICOP 11)</v>
      </c>
      <c r="AA19" s="11" t="s">
        <v>907</v>
      </c>
      <c r="AB19" s="47" t="str">
        <f>AA19</f>
        <v>Andere Güter (COICOP 12)</v>
      </c>
      <c r="AC19" s="11" t="s">
        <v>798</v>
      </c>
      <c r="AD19" s="47" t="str">
        <f>AC19</f>
        <v>Endnachfrage Staat (COICOP 14)</v>
      </c>
    </row>
    <row r="20" spans="1:30" x14ac:dyDescent="0.2">
      <c r="A20">
        <v>638</v>
      </c>
      <c r="B20" t="s">
        <v>475</v>
      </c>
      <c r="C20" t="s">
        <v>917</v>
      </c>
      <c r="D20" t="s">
        <v>784</v>
      </c>
      <c r="E20">
        <v>6966090887629.915</v>
      </c>
      <c r="F20" s="40">
        <f t="shared" ref="F20:F83" si="0">E20/$E$18</f>
        <v>4.8640209249664682E-2</v>
      </c>
      <c r="G20">
        <v>5112673861503.3965</v>
      </c>
      <c r="H20" s="40">
        <f t="shared" ref="H20:H83" si="1">G20/$E$18</f>
        <v>3.5698863316643528E-2</v>
      </c>
      <c r="I20">
        <v>112523432771.45966</v>
      </c>
      <c r="J20" s="40">
        <f t="shared" ref="J20:J83" si="2">I20/$E$18</f>
        <v>7.8568646372578657E-4</v>
      </c>
      <c r="K20">
        <v>243145794687.30347</v>
      </c>
      <c r="L20" s="40">
        <f t="shared" ref="L20:L83" si="3">K20/$E$18</f>
        <v>1.697747348196063E-3</v>
      </c>
      <c r="M20">
        <v>106652257665.70543</v>
      </c>
      <c r="N20" s="40">
        <f t="shared" ref="N20:N83" si="4">M20/$E$18</f>
        <v>7.4469142213188209E-4</v>
      </c>
      <c r="O20">
        <v>287329086473.14313</v>
      </c>
      <c r="P20" s="40">
        <f t="shared" ref="P20:P83" si="5">O20/$E$18</f>
        <v>2.0062538825593289E-3</v>
      </c>
      <c r="Q20">
        <v>22534679632.286381</v>
      </c>
      <c r="R20" s="40">
        <f t="shared" ref="R20:R83" si="6">Q20/$E$18</f>
        <v>1.5734671717174383E-4</v>
      </c>
      <c r="S20">
        <v>7467858751.0129013</v>
      </c>
      <c r="T20" s="40">
        <f t="shared" ref="T20:T83" si="7">S20/$E$18</f>
        <v>5.2143765873228821E-5</v>
      </c>
      <c r="U20">
        <v>290973414712.73694</v>
      </c>
      <c r="V20" s="40">
        <f t="shared" ref="V20:V83" si="8">U20/$E$18</f>
        <v>2.0317001322577182E-3</v>
      </c>
      <c r="W20">
        <v>79643563681.92482</v>
      </c>
      <c r="X20" s="40">
        <f t="shared" ref="X20:X83" si="9">W20/$E$18</f>
        <v>5.5610523396369791E-4</v>
      </c>
      <c r="Y20">
        <v>538085682500.07593</v>
      </c>
      <c r="Z20" s="40">
        <f t="shared" ref="Z20:Z83" si="10">Y20/$E$18</f>
        <v>3.757143082575696E-3</v>
      </c>
      <c r="AA20">
        <v>69588577411.443314</v>
      </c>
      <c r="AB20" s="40">
        <f t="shared" ref="AB20:AB83" si="11">AA20/$E$18</f>
        <v>4.8589704344651592E-4</v>
      </c>
      <c r="AC20">
        <v>95472677839.426071</v>
      </c>
      <c r="AD20" s="40">
        <f t="shared" ref="AD20:AD83" si="12">AC20/$E$18</f>
        <v>6.666308411194847E-4</v>
      </c>
    </row>
    <row r="21" spans="1:30" x14ac:dyDescent="0.2">
      <c r="A21">
        <v>773</v>
      </c>
      <c r="B21" t="s">
        <v>414</v>
      </c>
      <c r="C21" t="s">
        <v>601</v>
      </c>
      <c r="D21" t="s">
        <v>784</v>
      </c>
      <c r="E21">
        <v>5917721795566.6162</v>
      </c>
      <c r="F21" s="40">
        <f t="shared" si="0"/>
        <v>4.1320050378440241E-2</v>
      </c>
      <c r="G21">
        <v>4288086725531.8218</v>
      </c>
      <c r="H21" s="40">
        <f t="shared" si="1"/>
        <v>2.9941245237117563E-2</v>
      </c>
      <c r="I21">
        <v>14001798780.751682</v>
      </c>
      <c r="J21" s="40">
        <f t="shared" si="2"/>
        <v>9.7766514039723722E-5</v>
      </c>
      <c r="K21">
        <v>297281791776.83893</v>
      </c>
      <c r="L21" s="40">
        <f t="shared" si="3"/>
        <v>2.0757479038664094E-3</v>
      </c>
      <c r="M21">
        <v>28752276487.55862</v>
      </c>
      <c r="N21" s="40">
        <f t="shared" si="4"/>
        <v>2.0076062275364381E-4</v>
      </c>
      <c r="O21">
        <v>235626388589.65448</v>
      </c>
      <c r="P21" s="40">
        <f t="shared" si="5"/>
        <v>1.6452436568255805E-3</v>
      </c>
      <c r="Q21">
        <v>67284405603.026169</v>
      </c>
      <c r="R21" s="40">
        <f t="shared" si="6"/>
        <v>4.6980833591793534E-4</v>
      </c>
      <c r="S21">
        <v>13255875193.336836</v>
      </c>
      <c r="T21" s="40">
        <f t="shared" si="7"/>
        <v>9.2558158311757777E-5</v>
      </c>
      <c r="U21">
        <v>236172130515.24899</v>
      </c>
      <c r="V21" s="40">
        <f t="shared" si="8"/>
        <v>1.6490542590536349E-3</v>
      </c>
      <c r="W21">
        <v>70725270859.939941</v>
      </c>
      <c r="X21" s="40">
        <f t="shared" si="9"/>
        <v>4.938339205386278E-4</v>
      </c>
      <c r="Y21">
        <v>470013830585.95679</v>
      </c>
      <c r="Z21" s="40">
        <f t="shared" si="10"/>
        <v>3.2818364616134968E-3</v>
      </c>
      <c r="AA21">
        <v>46252447959.208282</v>
      </c>
      <c r="AB21" s="40">
        <f t="shared" si="11"/>
        <v>3.2295426277599804E-4</v>
      </c>
      <c r="AC21">
        <v>150268853683.2735</v>
      </c>
      <c r="AD21" s="40">
        <f t="shared" si="12"/>
        <v>1.0492410456258716E-3</v>
      </c>
    </row>
    <row r="22" spans="1:30" x14ac:dyDescent="0.2">
      <c r="A22">
        <v>254</v>
      </c>
      <c r="B22" t="s">
        <v>378</v>
      </c>
      <c r="C22" t="s">
        <v>366</v>
      </c>
      <c r="D22" t="s">
        <v>784</v>
      </c>
      <c r="E22">
        <v>4611565878836.8584</v>
      </c>
      <c r="F22" s="40">
        <f t="shared" si="0"/>
        <v>3.2199914260888307E-2</v>
      </c>
      <c r="G22">
        <v>3349275757434.0552</v>
      </c>
      <c r="H22" s="40">
        <f t="shared" si="1"/>
        <v>2.3386067782392741E-2</v>
      </c>
      <c r="I22">
        <v>62511212321.152382</v>
      </c>
      <c r="J22" s="40">
        <f t="shared" si="2"/>
        <v>4.3647987038905302E-4</v>
      </c>
      <c r="K22">
        <v>205917184539.37958</v>
      </c>
      <c r="L22" s="40">
        <f t="shared" si="3"/>
        <v>1.4378013588486141E-3</v>
      </c>
      <c r="M22">
        <v>65562939675.521873</v>
      </c>
      <c r="N22" s="40">
        <f t="shared" si="4"/>
        <v>4.5778832867417895E-4</v>
      </c>
      <c r="O22">
        <v>183934315749.9086</v>
      </c>
      <c r="P22" s="40">
        <f t="shared" si="5"/>
        <v>1.2843076196660658E-3</v>
      </c>
      <c r="Q22">
        <v>21101640831.69957</v>
      </c>
      <c r="R22" s="40">
        <f t="shared" si="6"/>
        <v>1.4734063079592478E-4</v>
      </c>
      <c r="S22">
        <v>6263589752.1588287</v>
      </c>
      <c r="T22" s="40">
        <f t="shared" si="7"/>
        <v>4.3735047548700092E-5</v>
      </c>
      <c r="U22">
        <v>192829785962.95468</v>
      </c>
      <c r="V22" s="40">
        <f t="shared" si="8"/>
        <v>1.34641957592909E-3</v>
      </c>
      <c r="W22">
        <v>55270918948.673897</v>
      </c>
      <c r="X22" s="40">
        <f t="shared" si="9"/>
        <v>3.8592506277210377E-4</v>
      </c>
      <c r="Y22">
        <v>356056993959.94958</v>
      </c>
      <c r="Z22" s="40">
        <f t="shared" si="10"/>
        <v>2.4861413625498802E-3</v>
      </c>
      <c r="AA22">
        <v>41799591905.644768</v>
      </c>
      <c r="AB22" s="40">
        <f t="shared" si="11"/>
        <v>2.9186252801431515E-4</v>
      </c>
      <c r="AC22">
        <v>71041947755.75972</v>
      </c>
      <c r="AD22" s="40">
        <f t="shared" si="12"/>
        <v>4.960450933076424E-4</v>
      </c>
    </row>
    <row r="23" spans="1:30" x14ac:dyDescent="0.2">
      <c r="A23">
        <v>287</v>
      </c>
      <c r="B23" t="s">
        <v>401</v>
      </c>
      <c r="C23" t="s">
        <v>366</v>
      </c>
      <c r="D23" t="s">
        <v>784</v>
      </c>
      <c r="E23">
        <v>23536221172336.895</v>
      </c>
      <c r="F23" s="40">
        <f t="shared" si="0"/>
        <v>0.16433990615909896</v>
      </c>
      <c r="G23">
        <v>2414178098570.4902</v>
      </c>
      <c r="H23" s="40">
        <f t="shared" si="1"/>
        <v>1.6856818232008217E-2</v>
      </c>
      <c r="I23">
        <v>683208068501.099</v>
      </c>
      <c r="J23" s="40">
        <f t="shared" si="2"/>
        <v>4.7704493020559865E-3</v>
      </c>
      <c r="K23">
        <v>7601307534761.5947</v>
      </c>
      <c r="L23" s="40">
        <f t="shared" si="3"/>
        <v>5.3075562037010734E-2</v>
      </c>
      <c r="M23">
        <v>797236158135.37036</v>
      </c>
      <c r="N23" s="40">
        <f t="shared" si="4"/>
        <v>5.5666419199271438E-3</v>
      </c>
      <c r="O23">
        <v>1565331397456.2219</v>
      </c>
      <c r="P23" s="40">
        <f t="shared" si="5"/>
        <v>1.0929809551084574E-2</v>
      </c>
      <c r="Q23">
        <v>5097768761891.0791</v>
      </c>
      <c r="R23" s="40">
        <f t="shared" si="6"/>
        <v>3.5594789572024776E-2</v>
      </c>
      <c r="S23">
        <v>260217289155.81638</v>
      </c>
      <c r="T23" s="40">
        <f t="shared" si="7"/>
        <v>1.8169477830665699E-3</v>
      </c>
      <c r="U23">
        <v>1428474256218.2122</v>
      </c>
      <c r="V23" s="40">
        <f t="shared" si="8"/>
        <v>9.9742147857408581E-3</v>
      </c>
      <c r="W23">
        <v>707665482590.29224</v>
      </c>
      <c r="X23" s="40">
        <f t="shared" si="9"/>
        <v>4.9412213689431009E-3</v>
      </c>
      <c r="Y23">
        <v>1213002702822.2732</v>
      </c>
      <c r="Z23" s="40">
        <f t="shared" si="10"/>
        <v>8.4697007600712058E-3</v>
      </c>
      <c r="AA23">
        <v>948664791862.68542</v>
      </c>
      <c r="AB23" s="40">
        <f t="shared" si="11"/>
        <v>6.6239810430739308E-3</v>
      </c>
      <c r="AC23">
        <v>819166630371.75916</v>
      </c>
      <c r="AD23" s="40">
        <f t="shared" si="12"/>
        <v>5.7197698040918656E-3</v>
      </c>
    </row>
    <row r="24" spans="1:30" x14ac:dyDescent="0.2">
      <c r="A24">
        <v>413</v>
      </c>
      <c r="B24" t="s">
        <v>477</v>
      </c>
      <c r="C24" t="s">
        <v>366</v>
      </c>
      <c r="D24" t="s">
        <v>784</v>
      </c>
      <c r="E24">
        <v>8640476991988.9385</v>
      </c>
      <c r="F24" s="40">
        <f t="shared" si="0"/>
        <v>6.0331485145214053E-2</v>
      </c>
      <c r="G24">
        <v>1727078623934.0154</v>
      </c>
      <c r="H24" s="40">
        <f t="shared" si="1"/>
        <v>1.2059197477303482E-2</v>
      </c>
      <c r="I24">
        <v>288593874141.29034</v>
      </c>
      <c r="J24" s="40">
        <f t="shared" si="2"/>
        <v>2.0150851679713983E-3</v>
      </c>
      <c r="K24">
        <v>1781389886430.4087</v>
      </c>
      <c r="L24" s="40">
        <f t="shared" si="3"/>
        <v>1.2438421810584729E-2</v>
      </c>
      <c r="M24">
        <v>323363249259.20129</v>
      </c>
      <c r="N24" s="40">
        <f t="shared" si="4"/>
        <v>2.2578597324288355E-3</v>
      </c>
      <c r="O24">
        <v>591582154192.34851</v>
      </c>
      <c r="P24" s="40">
        <f t="shared" si="5"/>
        <v>4.1306781999327722E-3</v>
      </c>
      <c r="Q24">
        <v>1865024854789.3943</v>
      </c>
      <c r="R24" s="40">
        <f t="shared" si="6"/>
        <v>1.302239672954451E-2</v>
      </c>
      <c r="S24">
        <v>97418120339.417557</v>
      </c>
      <c r="T24" s="40">
        <f t="shared" si="7"/>
        <v>6.8021474804938291E-4</v>
      </c>
      <c r="U24">
        <v>648022641743.58154</v>
      </c>
      <c r="V24" s="40">
        <f t="shared" si="8"/>
        <v>4.5247696881044264E-3</v>
      </c>
      <c r="W24">
        <v>223526391135.78348</v>
      </c>
      <c r="X24" s="40">
        <f t="shared" si="9"/>
        <v>1.5607563284845436E-3</v>
      </c>
      <c r="Y24">
        <v>432241248845.76538</v>
      </c>
      <c r="Z24" s="40">
        <f t="shared" si="10"/>
        <v>3.0180922312582036E-3</v>
      </c>
      <c r="AA24">
        <v>365127933029.25629</v>
      </c>
      <c r="AB24" s="40">
        <f t="shared" si="11"/>
        <v>2.5494785169940639E-3</v>
      </c>
      <c r="AC24">
        <v>297108014148.47583</v>
      </c>
      <c r="AD24" s="40">
        <f t="shared" si="12"/>
        <v>2.0745345145577079E-3</v>
      </c>
    </row>
    <row r="25" spans="1:30" x14ac:dyDescent="0.2">
      <c r="A25">
        <v>962</v>
      </c>
      <c r="B25" t="s">
        <v>530</v>
      </c>
      <c r="C25" t="s">
        <v>601</v>
      </c>
      <c r="D25" t="s">
        <v>784</v>
      </c>
      <c r="E25">
        <v>2084195075021.1487</v>
      </c>
      <c r="F25" s="40">
        <f t="shared" si="0"/>
        <v>1.4552736420101528E-2</v>
      </c>
      <c r="G25">
        <v>1584719243875.5361</v>
      </c>
      <c r="H25" s="40">
        <f t="shared" si="1"/>
        <v>1.1065183740417992E-2</v>
      </c>
      <c r="I25">
        <v>4344806299.548913</v>
      </c>
      <c r="J25" s="40">
        <f t="shared" si="2"/>
        <v>3.0337285425689063E-5</v>
      </c>
      <c r="K25">
        <v>77677731304.566193</v>
      </c>
      <c r="L25" s="40">
        <f t="shared" si="3"/>
        <v>5.4237895623822569E-4</v>
      </c>
      <c r="M25">
        <v>12461741686.910524</v>
      </c>
      <c r="N25" s="40">
        <f t="shared" si="4"/>
        <v>8.7013180425618282E-5</v>
      </c>
      <c r="O25">
        <v>70195143361.900299</v>
      </c>
      <c r="P25" s="40">
        <f t="shared" si="5"/>
        <v>4.9013234488456362E-4</v>
      </c>
      <c r="Q25">
        <v>11869898776.192226</v>
      </c>
      <c r="R25" s="40">
        <f t="shared" si="6"/>
        <v>8.2880681512721818E-5</v>
      </c>
      <c r="S25">
        <v>1472369393.1319034</v>
      </c>
      <c r="T25" s="40">
        <f t="shared" si="7"/>
        <v>1.0280709300234775E-5</v>
      </c>
      <c r="U25">
        <v>95067979499.509583</v>
      </c>
      <c r="V25" s="40">
        <f t="shared" si="8"/>
        <v>6.6380506519234529E-4</v>
      </c>
      <c r="W25">
        <v>21454959948.577999</v>
      </c>
      <c r="X25" s="40">
        <f t="shared" si="9"/>
        <v>1.498076551362748E-4</v>
      </c>
      <c r="Y25">
        <v>158114261349.07678</v>
      </c>
      <c r="Z25" s="40">
        <f t="shared" si="10"/>
        <v>1.1040210185933831E-3</v>
      </c>
      <c r="AA25">
        <v>14059382460.957848</v>
      </c>
      <c r="AB25" s="40">
        <f t="shared" si="11"/>
        <v>9.8168587785210938E-5</v>
      </c>
      <c r="AC25">
        <v>32757557065.240715</v>
      </c>
      <c r="AD25" s="40">
        <f t="shared" si="12"/>
        <v>2.2872719518927248E-4</v>
      </c>
    </row>
    <row r="26" spans="1:30" x14ac:dyDescent="0.2">
      <c r="A26">
        <v>849</v>
      </c>
      <c r="B26" t="s">
        <v>457</v>
      </c>
      <c r="C26" t="s">
        <v>601</v>
      </c>
      <c r="D26" t="s">
        <v>784</v>
      </c>
      <c r="E26">
        <v>1960520469372.4438</v>
      </c>
      <c r="F26" s="40">
        <f t="shared" si="0"/>
        <v>1.3689187724762951E-2</v>
      </c>
      <c r="G26">
        <v>1511034848056.8701</v>
      </c>
      <c r="H26" s="40">
        <f t="shared" si="1"/>
        <v>1.0550687950904336E-2</v>
      </c>
      <c r="I26">
        <v>813182992.750404</v>
      </c>
      <c r="J26" s="40">
        <f t="shared" si="2"/>
        <v>5.6779895013838275E-6</v>
      </c>
      <c r="K26">
        <v>71959681645.676987</v>
      </c>
      <c r="L26" s="40">
        <f t="shared" si="3"/>
        <v>5.0245310163844845E-4</v>
      </c>
      <c r="M26">
        <v>8728952767.2372246</v>
      </c>
      <c r="N26" s="40">
        <f t="shared" si="4"/>
        <v>6.0949260636665776E-5</v>
      </c>
      <c r="O26">
        <v>64192388054.021049</v>
      </c>
      <c r="P26" s="40">
        <f t="shared" si="5"/>
        <v>4.482185543584797E-4</v>
      </c>
      <c r="Q26">
        <v>5539491839.5678711</v>
      </c>
      <c r="R26" s="40">
        <f t="shared" si="6"/>
        <v>3.867908796479454E-5</v>
      </c>
      <c r="S26">
        <v>1242287677.9286413</v>
      </c>
      <c r="T26" s="40">
        <f t="shared" si="7"/>
        <v>8.6741809111376232E-6</v>
      </c>
      <c r="U26">
        <v>87122005195.367447</v>
      </c>
      <c r="V26" s="40">
        <f t="shared" si="8"/>
        <v>6.0832289318505045E-4</v>
      </c>
      <c r="W26">
        <v>19561899502.699287</v>
      </c>
      <c r="X26" s="40">
        <f t="shared" si="9"/>
        <v>1.3658950198623283E-4</v>
      </c>
      <c r="Y26">
        <v>149742607815.3407</v>
      </c>
      <c r="Z26" s="40">
        <f t="shared" si="10"/>
        <v>1.0455665731640671E-3</v>
      </c>
      <c r="AA26">
        <v>11057319181.061983</v>
      </c>
      <c r="AB26" s="40">
        <f t="shared" si="11"/>
        <v>7.7206905190146423E-5</v>
      </c>
      <c r="AC26">
        <v>31152170629.422836</v>
      </c>
      <c r="AD26" s="40">
        <f t="shared" si="12"/>
        <v>2.1751770432497478E-4</v>
      </c>
    </row>
    <row r="27" spans="1:30" x14ac:dyDescent="0.2">
      <c r="A27">
        <v>743</v>
      </c>
      <c r="B27" t="s">
        <v>398</v>
      </c>
      <c r="C27" t="s">
        <v>601</v>
      </c>
      <c r="D27" t="s">
        <v>784</v>
      </c>
      <c r="E27">
        <v>1354292596131.5552</v>
      </c>
      <c r="F27" s="40">
        <f t="shared" si="0"/>
        <v>9.4562468856220407E-3</v>
      </c>
      <c r="G27">
        <v>992902488123.16528</v>
      </c>
      <c r="H27" s="40">
        <f t="shared" si="1"/>
        <v>6.9328674526173088E-3</v>
      </c>
      <c r="I27">
        <v>26254671620.427517</v>
      </c>
      <c r="J27" s="40">
        <f t="shared" si="2"/>
        <v>1.8332128334221524E-4</v>
      </c>
      <c r="K27">
        <v>48466495348.922417</v>
      </c>
      <c r="L27" s="40">
        <f t="shared" si="3"/>
        <v>3.3841368328335945E-4</v>
      </c>
      <c r="M27">
        <v>22363167908.168575</v>
      </c>
      <c r="N27" s="40">
        <f t="shared" si="4"/>
        <v>1.5614914937017024E-4</v>
      </c>
      <c r="O27">
        <v>51791770950.608704</v>
      </c>
      <c r="P27" s="40">
        <f t="shared" si="5"/>
        <v>3.6163217177107644E-4</v>
      </c>
      <c r="Q27">
        <v>4650628899.810586</v>
      </c>
      <c r="R27" s="40">
        <f t="shared" si="6"/>
        <v>3.2472668886794806E-5</v>
      </c>
      <c r="S27">
        <v>2244207678.6813741</v>
      </c>
      <c r="T27" s="40">
        <f t="shared" si="7"/>
        <v>1.567001247207464E-5</v>
      </c>
      <c r="U27">
        <v>58604397719.496796</v>
      </c>
      <c r="V27" s="40">
        <f t="shared" si="8"/>
        <v>4.0920082927553309E-4</v>
      </c>
      <c r="W27">
        <v>15492205882.090553</v>
      </c>
      <c r="X27" s="40">
        <f t="shared" si="9"/>
        <v>1.0817317029008074E-4</v>
      </c>
      <c r="Y27">
        <v>100459961308.57942</v>
      </c>
      <c r="Z27" s="40">
        <f t="shared" si="10"/>
        <v>7.0145417538831835E-4</v>
      </c>
      <c r="AA27">
        <v>11896209470.024673</v>
      </c>
      <c r="AB27" s="40">
        <f t="shared" si="11"/>
        <v>8.3064393966974552E-5</v>
      </c>
      <c r="AC27">
        <v>19166391221.579216</v>
      </c>
      <c r="AD27" s="40">
        <f t="shared" si="12"/>
        <v>1.338278949581338E-4</v>
      </c>
    </row>
    <row r="28" spans="1:30" x14ac:dyDescent="0.2">
      <c r="A28">
        <v>649</v>
      </c>
      <c r="B28" t="s">
        <v>488</v>
      </c>
      <c r="C28" t="s">
        <v>532</v>
      </c>
      <c r="D28" t="s">
        <v>784</v>
      </c>
      <c r="E28">
        <v>2278732269873.3857</v>
      </c>
      <c r="F28" s="40">
        <f t="shared" si="0"/>
        <v>1.5911077851055062E-2</v>
      </c>
      <c r="G28">
        <v>990908791264.29968</v>
      </c>
      <c r="H28" s="40">
        <f t="shared" si="1"/>
        <v>6.9189466132312163E-3</v>
      </c>
      <c r="I28">
        <v>84827615333.451279</v>
      </c>
      <c r="J28" s="40">
        <f t="shared" si="2"/>
        <v>5.9230248736719278E-4</v>
      </c>
      <c r="K28">
        <v>507091811382.87665</v>
      </c>
      <c r="L28" s="40">
        <f t="shared" si="3"/>
        <v>3.5407306927697072E-3</v>
      </c>
      <c r="M28">
        <v>72037950939.913742</v>
      </c>
      <c r="N28" s="40">
        <f t="shared" si="4"/>
        <v>5.0299961113867045E-4</v>
      </c>
      <c r="O28">
        <v>134787427617.02913</v>
      </c>
      <c r="P28" s="40">
        <f t="shared" si="5"/>
        <v>9.4114314459467496E-4</v>
      </c>
      <c r="Q28">
        <v>27789890154.216053</v>
      </c>
      <c r="R28" s="40">
        <f t="shared" si="6"/>
        <v>1.9404083207219801E-4</v>
      </c>
      <c r="S28">
        <v>9770635839.8718834</v>
      </c>
      <c r="T28" s="40">
        <f t="shared" si="7"/>
        <v>6.8222734876681356E-5</v>
      </c>
      <c r="U28">
        <v>105438679747.63261</v>
      </c>
      <c r="V28" s="40">
        <f t="shared" si="8"/>
        <v>7.3621770497429297E-4</v>
      </c>
      <c r="W28">
        <v>44446301037.763229</v>
      </c>
      <c r="X28" s="40">
        <f t="shared" si="9"/>
        <v>3.1034297681779616E-4</v>
      </c>
      <c r="Y28">
        <v>133582619705.36633</v>
      </c>
      <c r="Z28" s="40">
        <f t="shared" si="10"/>
        <v>9.3273066335171654E-4</v>
      </c>
      <c r="AA28">
        <v>70631286095.142807</v>
      </c>
      <c r="AB28" s="40">
        <f t="shared" si="11"/>
        <v>4.9317767893917769E-4</v>
      </c>
      <c r="AC28">
        <v>97419260755.822479</v>
      </c>
      <c r="AD28" s="40">
        <f t="shared" si="12"/>
        <v>6.8022271092174017E-4</v>
      </c>
    </row>
    <row r="29" spans="1:30" x14ac:dyDescent="0.2">
      <c r="A29">
        <v>384</v>
      </c>
      <c r="B29" t="s">
        <v>461</v>
      </c>
      <c r="C29" t="s">
        <v>366</v>
      </c>
      <c r="D29" t="s">
        <v>784</v>
      </c>
      <c r="E29">
        <v>1161164924664.9844</v>
      </c>
      <c r="F29" s="40">
        <f t="shared" si="0"/>
        <v>8.1077473464162639E-3</v>
      </c>
      <c r="G29">
        <v>901274317272.02026</v>
      </c>
      <c r="H29" s="40">
        <f t="shared" si="1"/>
        <v>6.2930805943553908E-3</v>
      </c>
      <c r="I29">
        <v>5626351533.1110048</v>
      </c>
      <c r="J29" s="40">
        <f t="shared" si="2"/>
        <v>3.9285579286462787E-5</v>
      </c>
      <c r="K29">
        <v>32001290797.140156</v>
      </c>
      <c r="L29" s="40">
        <f t="shared" si="3"/>
        <v>2.2344662246602602E-4</v>
      </c>
      <c r="M29">
        <v>7200543605.4513273</v>
      </c>
      <c r="N29" s="40">
        <f t="shared" si="4"/>
        <v>5.0277257838025263E-5</v>
      </c>
      <c r="O29">
        <v>41667035571.424423</v>
      </c>
      <c r="P29" s="40">
        <f t="shared" si="5"/>
        <v>2.9093696331269816E-4</v>
      </c>
      <c r="Q29">
        <v>2700441113.5208611</v>
      </c>
      <c r="R29" s="40">
        <f t="shared" si="6"/>
        <v>1.8855628349796282E-5</v>
      </c>
      <c r="S29">
        <v>709688796.41703105</v>
      </c>
      <c r="T29" s="40">
        <f t="shared" si="7"/>
        <v>4.955349006594955E-6</v>
      </c>
      <c r="U29">
        <v>45613743095.281693</v>
      </c>
      <c r="V29" s="40">
        <f t="shared" si="8"/>
        <v>3.1849455377545442E-4</v>
      </c>
      <c r="W29">
        <v>12165688843.778189</v>
      </c>
      <c r="X29" s="40">
        <f t="shared" si="9"/>
        <v>8.4946013563858556E-5</v>
      </c>
      <c r="Y29">
        <v>90185401684.622238</v>
      </c>
      <c r="Z29" s="40">
        <f t="shared" si="10"/>
        <v>6.2971283033281817E-4</v>
      </c>
      <c r="AA29">
        <v>7079618245.7916937</v>
      </c>
      <c r="AB29" s="40">
        <f t="shared" si="11"/>
        <v>4.9432905547434242E-5</v>
      </c>
      <c r="AC29">
        <v>14940804106.425097</v>
      </c>
      <c r="AD29" s="40">
        <f t="shared" si="12"/>
        <v>1.0432304858170182E-4</v>
      </c>
    </row>
    <row r="30" spans="1:30" x14ac:dyDescent="0.2">
      <c r="A30">
        <v>419</v>
      </c>
      <c r="B30" t="s">
        <v>482</v>
      </c>
      <c r="C30" t="s">
        <v>366</v>
      </c>
      <c r="D30" t="s">
        <v>784</v>
      </c>
      <c r="E30">
        <v>4121568745229.2998</v>
      </c>
      <c r="F30" s="40">
        <f t="shared" si="0"/>
        <v>2.8778545878697059E-2</v>
      </c>
      <c r="G30">
        <v>894212840876.276</v>
      </c>
      <c r="H30" s="40">
        <f t="shared" si="1"/>
        <v>6.2437743629207001E-3</v>
      </c>
      <c r="I30">
        <v>137763602774.323</v>
      </c>
      <c r="J30" s="40">
        <f t="shared" si="2"/>
        <v>9.619240653075369E-4</v>
      </c>
      <c r="K30">
        <v>1264315244938.4106</v>
      </c>
      <c r="L30" s="40">
        <f t="shared" si="3"/>
        <v>8.8279867523044075E-3</v>
      </c>
      <c r="M30">
        <v>183628599302.74326</v>
      </c>
      <c r="N30" s="40">
        <f t="shared" si="4"/>
        <v>1.2821729774110254E-3</v>
      </c>
      <c r="O30">
        <v>284009894754.24512</v>
      </c>
      <c r="P30" s="40">
        <f t="shared" si="5"/>
        <v>1.9830778743287094E-3</v>
      </c>
      <c r="Q30">
        <v>400497971502.61639</v>
      </c>
      <c r="R30" s="40">
        <f t="shared" si="6"/>
        <v>2.7964471684608352E-3</v>
      </c>
      <c r="S30">
        <v>46342769040.597015</v>
      </c>
      <c r="T30" s="40">
        <f t="shared" si="7"/>
        <v>3.235849229797294E-4</v>
      </c>
      <c r="U30">
        <v>257795898940.58829</v>
      </c>
      <c r="V30" s="40">
        <f t="shared" si="8"/>
        <v>1.8000406067687515E-3</v>
      </c>
      <c r="W30">
        <v>120340973729.51079</v>
      </c>
      <c r="X30" s="40">
        <f t="shared" si="9"/>
        <v>8.4027185948808668E-4</v>
      </c>
      <c r="Y30">
        <v>209235158266.64041</v>
      </c>
      <c r="Z30" s="40">
        <f t="shared" si="10"/>
        <v>1.4609688625436118E-3</v>
      </c>
      <c r="AA30">
        <v>163858008182.51376</v>
      </c>
      <c r="AB30" s="40">
        <f t="shared" si="11"/>
        <v>1.1441263017948381E-3</v>
      </c>
      <c r="AC30">
        <v>159567782920.83569</v>
      </c>
      <c r="AD30" s="40">
        <f t="shared" si="12"/>
        <v>1.11417012438883E-3</v>
      </c>
    </row>
    <row r="31" spans="1:30" x14ac:dyDescent="0.2">
      <c r="A31">
        <v>641</v>
      </c>
      <c r="B31" t="s">
        <v>575</v>
      </c>
      <c r="C31" t="s">
        <v>532</v>
      </c>
      <c r="D31" t="s">
        <v>784</v>
      </c>
      <c r="E31">
        <v>1607372682416.0872</v>
      </c>
      <c r="F31" s="40">
        <f t="shared" si="0"/>
        <v>1.1223359682795296E-2</v>
      </c>
      <c r="G31">
        <v>872980042257.59802</v>
      </c>
      <c r="H31" s="40">
        <f t="shared" si="1"/>
        <v>6.0955179326748028E-3</v>
      </c>
      <c r="I31">
        <v>5598593401.9968729</v>
      </c>
      <c r="J31" s="40">
        <f t="shared" si="2"/>
        <v>3.9091760209515546E-5</v>
      </c>
      <c r="K31">
        <v>313798423247.46021</v>
      </c>
      <c r="L31" s="40">
        <f t="shared" si="3"/>
        <v>2.1910740493028993E-3</v>
      </c>
      <c r="M31">
        <v>13050867424.66239</v>
      </c>
      <c r="N31" s="40">
        <f t="shared" si="4"/>
        <v>9.1126706881251878E-5</v>
      </c>
      <c r="O31">
        <v>80676084433.83905</v>
      </c>
      <c r="P31" s="40">
        <f t="shared" si="5"/>
        <v>5.6331473298371656E-4</v>
      </c>
      <c r="Q31">
        <v>15224072821.974039</v>
      </c>
      <c r="R31" s="40">
        <f t="shared" si="6"/>
        <v>1.0630095122759625E-4</v>
      </c>
      <c r="S31">
        <v>4967835215.6654987</v>
      </c>
      <c r="T31" s="40">
        <f t="shared" si="7"/>
        <v>3.4687538291656619E-5</v>
      </c>
      <c r="U31">
        <v>68908057532.686386</v>
      </c>
      <c r="V31" s="40">
        <f t="shared" si="8"/>
        <v>4.8114536422853849E-4</v>
      </c>
      <c r="W31">
        <v>26673245798.361637</v>
      </c>
      <c r="X31" s="40">
        <f t="shared" si="9"/>
        <v>1.8624394627177526E-4</v>
      </c>
      <c r="Y31">
        <v>105694358777.46544</v>
      </c>
      <c r="Z31" s="40">
        <f t="shared" si="10"/>
        <v>7.3800296470064887E-4</v>
      </c>
      <c r="AA31">
        <v>36313824787.315239</v>
      </c>
      <c r="AB31" s="40">
        <f t="shared" si="11"/>
        <v>2.5355856890228268E-4</v>
      </c>
      <c r="AC31">
        <v>63487276717.06234</v>
      </c>
      <c r="AD31" s="40">
        <f t="shared" si="12"/>
        <v>4.4329516712061218E-4</v>
      </c>
    </row>
    <row r="32" spans="1:30" x14ac:dyDescent="0.2">
      <c r="A32">
        <v>648</v>
      </c>
      <c r="B32" t="s">
        <v>578</v>
      </c>
      <c r="C32" t="s">
        <v>532</v>
      </c>
      <c r="D32" t="s">
        <v>784</v>
      </c>
      <c r="E32">
        <v>1610368095287.4524</v>
      </c>
      <c r="F32" s="40">
        <f t="shared" si="0"/>
        <v>1.1244274929409588E-2</v>
      </c>
      <c r="G32">
        <v>842877116981.44312</v>
      </c>
      <c r="H32" s="40">
        <f t="shared" si="1"/>
        <v>5.8853265056494561E-3</v>
      </c>
      <c r="I32">
        <v>111161779892.57085</v>
      </c>
      <c r="J32" s="40">
        <f t="shared" si="2"/>
        <v>7.7617882421563171E-4</v>
      </c>
      <c r="K32">
        <v>86788282312.386383</v>
      </c>
      <c r="L32" s="40">
        <f t="shared" si="3"/>
        <v>6.059926980840326E-4</v>
      </c>
      <c r="M32">
        <v>88076327213.155289</v>
      </c>
      <c r="N32" s="40">
        <f t="shared" si="4"/>
        <v>6.1498637538554696E-4</v>
      </c>
      <c r="O32">
        <v>134888376067.39673</v>
      </c>
      <c r="P32" s="40">
        <f t="shared" si="5"/>
        <v>9.4184800960842735E-4</v>
      </c>
      <c r="Q32">
        <v>13936872599.079828</v>
      </c>
      <c r="R32" s="40">
        <f t="shared" si="6"/>
        <v>9.7313171826243766E-5</v>
      </c>
      <c r="S32">
        <v>8780826062.1901855</v>
      </c>
      <c r="T32" s="40">
        <f t="shared" si="7"/>
        <v>6.1311462043693368E-5</v>
      </c>
      <c r="U32">
        <v>89553170453.974472</v>
      </c>
      <c r="V32" s="40">
        <f t="shared" si="8"/>
        <v>6.2529832299305769E-4</v>
      </c>
      <c r="W32">
        <v>25971488987.944004</v>
      </c>
      <c r="X32" s="40">
        <f t="shared" si="9"/>
        <v>1.8134398176489468E-4</v>
      </c>
      <c r="Y32">
        <v>126890278759.06221</v>
      </c>
      <c r="Z32" s="40">
        <f t="shared" si="10"/>
        <v>8.8600189261799414E-4</v>
      </c>
      <c r="AA32">
        <v>54031885007.89595</v>
      </c>
      <c r="AB32" s="40">
        <f t="shared" si="11"/>
        <v>3.772736008375638E-4</v>
      </c>
      <c r="AC32">
        <v>27411690950.353191</v>
      </c>
      <c r="AD32" s="40">
        <f t="shared" si="12"/>
        <v>1.9140008438304389E-4</v>
      </c>
    </row>
    <row r="33" spans="1:30" x14ac:dyDescent="0.2">
      <c r="A33">
        <v>314</v>
      </c>
      <c r="B33" t="s">
        <v>421</v>
      </c>
      <c r="C33" t="s">
        <v>366</v>
      </c>
      <c r="D33" t="s">
        <v>784</v>
      </c>
      <c r="E33">
        <v>1367736668629.8191</v>
      </c>
      <c r="F33" s="40">
        <f t="shared" si="0"/>
        <v>9.5501191175569444E-3</v>
      </c>
      <c r="G33">
        <v>815349365592.30591</v>
      </c>
      <c r="H33" s="40">
        <f t="shared" si="1"/>
        <v>5.6931160379224211E-3</v>
      </c>
      <c r="I33">
        <v>32443425810.241344</v>
      </c>
      <c r="J33" s="40">
        <f t="shared" si="2"/>
        <v>2.2653379716712469E-4</v>
      </c>
      <c r="K33">
        <v>114556672116.07114</v>
      </c>
      <c r="L33" s="40">
        <f t="shared" si="3"/>
        <v>7.9988340556474123E-4</v>
      </c>
      <c r="M33">
        <v>32241698840.240723</v>
      </c>
      <c r="N33" s="40">
        <f t="shared" si="4"/>
        <v>2.2512525366828019E-4</v>
      </c>
      <c r="O33">
        <v>81388963126.967438</v>
      </c>
      <c r="P33" s="40">
        <f t="shared" si="5"/>
        <v>5.6829235520581048E-4</v>
      </c>
      <c r="Q33">
        <v>48222511867.995094</v>
      </c>
      <c r="R33" s="40">
        <f t="shared" si="6"/>
        <v>3.3671008685356833E-4</v>
      </c>
      <c r="S33">
        <v>3926145713.262476</v>
      </c>
      <c r="T33" s="40">
        <f t="shared" si="7"/>
        <v>2.7414019156263746E-5</v>
      </c>
      <c r="U33">
        <v>63285599383.882385</v>
      </c>
      <c r="V33" s="40">
        <f t="shared" si="8"/>
        <v>4.4188697020716006E-4</v>
      </c>
      <c r="W33">
        <v>21432929617.478058</v>
      </c>
      <c r="X33" s="40">
        <f t="shared" si="9"/>
        <v>1.4965382999505489E-4</v>
      </c>
      <c r="Y33">
        <v>93715703070.284927</v>
      </c>
      <c r="Z33" s="40">
        <f t="shared" si="10"/>
        <v>6.5436289604154122E-4</v>
      </c>
      <c r="AA33">
        <v>32811165891.763924</v>
      </c>
      <c r="AB33" s="40">
        <f t="shared" si="11"/>
        <v>2.2910151481584357E-4</v>
      </c>
      <c r="AC33">
        <v>28362487599.325916</v>
      </c>
      <c r="AD33" s="40">
        <f t="shared" si="12"/>
        <v>1.9803895095913706E-4</v>
      </c>
    </row>
    <row r="34" spans="1:30" x14ac:dyDescent="0.2">
      <c r="A34">
        <v>268</v>
      </c>
      <c r="B34" t="s">
        <v>388</v>
      </c>
      <c r="C34" t="s">
        <v>366</v>
      </c>
      <c r="D34" t="s">
        <v>784</v>
      </c>
      <c r="E34">
        <v>6230354796112.6611</v>
      </c>
      <c r="F34" s="40">
        <f t="shared" si="0"/>
        <v>4.3502986950788629E-2</v>
      </c>
      <c r="G34">
        <v>797413740710.8302</v>
      </c>
      <c r="H34" s="40">
        <f t="shared" si="1"/>
        <v>5.5678818769947158E-3</v>
      </c>
      <c r="I34">
        <v>51090369946.168396</v>
      </c>
      <c r="J34" s="40">
        <f t="shared" si="2"/>
        <v>3.5673469165285352E-4</v>
      </c>
      <c r="K34">
        <v>1021682540000.7435</v>
      </c>
      <c r="L34" s="40">
        <f t="shared" si="3"/>
        <v>7.1338220149569182E-3</v>
      </c>
      <c r="M34">
        <v>152180035121.52258</v>
      </c>
      <c r="N34" s="40">
        <f t="shared" si="4"/>
        <v>1.0625857272514854E-3</v>
      </c>
      <c r="O34">
        <v>488558131411.05756</v>
      </c>
      <c r="P34" s="40">
        <f t="shared" si="5"/>
        <v>3.4113206568489279E-3</v>
      </c>
      <c r="Q34">
        <v>2765638539117.8555</v>
      </c>
      <c r="R34" s="40">
        <f t="shared" si="6"/>
        <v>1.9310864503721371E-2</v>
      </c>
      <c r="S34">
        <v>38626737113.431351</v>
      </c>
      <c r="T34" s="40">
        <f t="shared" si="7"/>
        <v>2.6970830644277183E-4</v>
      </c>
      <c r="U34">
        <v>246730133364.2507</v>
      </c>
      <c r="V34" s="40">
        <f t="shared" si="8"/>
        <v>1.7227747252545466E-3</v>
      </c>
      <c r="W34">
        <v>111160040659.51952</v>
      </c>
      <c r="X34" s="40">
        <f t="shared" si="9"/>
        <v>7.7616668015077306E-4</v>
      </c>
      <c r="Y34">
        <v>180021602133.93362</v>
      </c>
      <c r="Z34" s="40">
        <f t="shared" si="10"/>
        <v>1.2569873891257225E-3</v>
      </c>
      <c r="AA34">
        <v>239331027620.19296</v>
      </c>
      <c r="AB34" s="40">
        <f t="shared" si="11"/>
        <v>1.6711110221164711E-3</v>
      </c>
      <c r="AC34">
        <v>137921898913.1557</v>
      </c>
      <c r="AD34" s="40">
        <f t="shared" si="12"/>
        <v>9.6302935627207327E-4</v>
      </c>
    </row>
    <row r="35" spans="1:30" x14ac:dyDescent="0.2">
      <c r="A35">
        <v>215</v>
      </c>
      <c r="B35" t="s">
        <v>348</v>
      </c>
      <c r="C35" t="s">
        <v>916</v>
      </c>
      <c r="D35" t="s">
        <v>784</v>
      </c>
      <c r="E35">
        <v>6366829209747.4648</v>
      </c>
      <c r="F35" s="40">
        <f t="shared" si="0"/>
        <v>4.4455909349233054E-2</v>
      </c>
      <c r="G35">
        <v>600602658060.85437</v>
      </c>
      <c r="H35" s="40">
        <f t="shared" si="1"/>
        <v>4.1936631943549187E-3</v>
      </c>
      <c r="I35">
        <v>98034924031.364365</v>
      </c>
      <c r="J35" s="40">
        <f t="shared" si="2"/>
        <v>6.8452153375261481E-4</v>
      </c>
      <c r="K35">
        <v>3180966069049.688</v>
      </c>
      <c r="L35" s="40">
        <f t="shared" si="3"/>
        <v>2.2210857956132948E-2</v>
      </c>
      <c r="M35">
        <v>126647932357.45839</v>
      </c>
      <c r="N35" s="40">
        <f t="shared" si="4"/>
        <v>8.8430972697228815E-4</v>
      </c>
      <c r="O35">
        <v>442148704631.82568</v>
      </c>
      <c r="P35" s="40">
        <f t="shared" si="5"/>
        <v>3.0872703011885732E-3</v>
      </c>
      <c r="Q35">
        <v>235868568900.42746</v>
      </c>
      <c r="R35" s="40">
        <f t="shared" si="6"/>
        <v>1.6469346627544675E-3</v>
      </c>
      <c r="S35">
        <v>81059732316.616013</v>
      </c>
      <c r="T35" s="40">
        <f t="shared" si="7"/>
        <v>5.6599352566636719E-4</v>
      </c>
      <c r="U35">
        <v>312827884296.7442</v>
      </c>
      <c r="V35" s="40">
        <f t="shared" si="8"/>
        <v>2.1842973335796513E-3</v>
      </c>
      <c r="W35">
        <v>340331277888.92615</v>
      </c>
      <c r="X35" s="40">
        <f t="shared" si="9"/>
        <v>2.376337724808995E-3</v>
      </c>
      <c r="Y35">
        <v>458368592381.2243</v>
      </c>
      <c r="Z35" s="40">
        <f t="shared" si="10"/>
        <v>3.2005244557586471E-3</v>
      </c>
      <c r="AA35">
        <v>279442055749.68616</v>
      </c>
      <c r="AB35" s="40">
        <f t="shared" si="11"/>
        <v>1.9511832797010301E-3</v>
      </c>
      <c r="AC35">
        <v>210530810082.64893</v>
      </c>
      <c r="AD35" s="40">
        <f t="shared" si="12"/>
        <v>1.4700156545625434E-3</v>
      </c>
    </row>
    <row r="36" spans="1:30" x14ac:dyDescent="0.2">
      <c r="A36">
        <v>421</v>
      </c>
      <c r="B36" t="s">
        <v>484</v>
      </c>
      <c r="C36" t="s">
        <v>366</v>
      </c>
      <c r="D36" t="s">
        <v>784</v>
      </c>
      <c r="E36">
        <v>3126058820198.7236</v>
      </c>
      <c r="F36" s="40">
        <f t="shared" si="0"/>
        <v>2.1827472192651621E-2</v>
      </c>
      <c r="G36">
        <v>594155116952.16125</v>
      </c>
      <c r="H36" s="40">
        <f t="shared" si="1"/>
        <v>4.148643720200549E-3</v>
      </c>
      <c r="I36">
        <v>45791059829.358269</v>
      </c>
      <c r="J36" s="40">
        <f t="shared" si="2"/>
        <v>3.1973265462542568E-4</v>
      </c>
      <c r="K36">
        <v>857393304698.71533</v>
      </c>
      <c r="L36" s="40">
        <f t="shared" si="3"/>
        <v>5.986684702013122E-3</v>
      </c>
      <c r="M36">
        <v>123455519904.08888</v>
      </c>
      <c r="N36" s="40">
        <f t="shared" si="4"/>
        <v>8.6201894549269714E-4</v>
      </c>
      <c r="O36">
        <v>251799585901.47858</v>
      </c>
      <c r="P36" s="40">
        <f t="shared" si="5"/>
        <v>1.7581717989031077E-3</v>
      </c>
      <c r="Q36">
        <v>516359049845.83063</v>
      </c>
      <c r="R36" s="40">
        <f t="shared" si="6"/>
        <v>3.605438493066293E-3</v>
      </c>
      <c r="S36">
        <v>44083086466.550987</v>
      </c>
      <c r="T36" s="40">
        <f t="shared" si="7"/>
        <v>3.0780685820675955E-4</v>
      </c>
      <c r="U36">
        <v>208572378966.31</v>
      </c>
      <c r="V36" s="40">
        <f t="shared" si="8"/>
        <v>1.4563410555892603E-3</v>
      </c>
      <c r="W36">
        <v>87861238172.973984</v>
      </c>
      <c r="X36" s="40">
        <f t="shared" si="9"/>
        <v>6.1348453222982442E-4</v>
      </c>
      <c r="Y36">
        <v>136094097048.92085</v>
      </c>
      <c r="Z36" s="40">
        <f t="shared" si="10"/>
        <v>9.5026686629348526E-4</v>
      </c>
      <c r="AA36">
        <v>132768184811.98817</v>
      </c>
      <c r="AB36" s="40">
        <f t="shared" si="11"/>
        <v>9.2704393254771755E-4</v>
      </c>
      <c r="AC36">
        <v>127726197600.34674</v>
      </c>
      <c r="AD36" s="40">
        <f t="shared" si="12"/>
        <v>8.918386334833793E-4</v>
      </c>
    </row>
    <row r="37" spans="1:30" x14ac:dyDescent="0.2">
      <c r="A37">
        <v>463</v>
      </c>
      <c r="B37" t="s">
        <v>513</v>
      </c>
      <c r="C37" t="s">
        <v>366</v>
      </c>
      <c r="D37" t="s">
        <v>784</v>
      </c>
      <c r="E37">
        <v>4695696865362.8174</v>
      </c>
      <c r="F37" s="40">
        <f t="shared" si="0"/>
        <v>3.2787352589645977E-2</v>
      </c>
      <c r="G37">
        <v>569046692394.27808</v>
      </c>
      <c r="H37" s="40">
        <f t="shared" si="1"/>
        <v>3.9733260213468697E-3</v>
      </c>
      <c r="I37">
        <v>333502130692.80688</v>
      </c>
      <c r="J37" s="40">
        <f t="shared" si="2"/>
        <v>2.3286537146554875E-3</v>
      </c>
      <c r="K37">
        <v>1075645302364.0493</v>
      </c>
      <c r="L37" s="40">
        <f t="shared" si="3"/>
        <v>7.5106129720921549E-3</v>
      </c>
      <c r="M37">
        <v>297487478930.80768</v>
      </c>
      <c r="N37" s="40">
        <f t="shared" si="4"/>
        <v>2.0771840990539817E-3</v>
      </c>
      <c r="O37">
        <v>436852236552.00934</v>
      </c>
      <c r="P37" s="40">
        <f t="shared" si="5"/>
        <v>3.0502881084721518E-3</v>
      </c>
      <c r="Q37">
        <v>627699468252.91382</v>
      </c>
      <c r="R37" s="40">
        <f t="shared" si="6"/>
        <v>4.3828646473650507E-3</v>
      </c>
      <c r="S37">
        <v>69941761638.415253</v>
      </c>
      <c r="T37" s="40">
        <f t="shared" si="7"/>
        <v>4.8836312592817025E-4</v>
      </c>
      <c r="U37">
        <v>379537654085.50098</v>
      </c>
      <c r="V37" s="40">
        <f t="shared" si="8"/>
        <v>2.6500933178502592E-3</v>
      </c>
      <c r="W37">
        <v>150873357345.41315</v>
      </c>
      <c r="X37" s="40">
        <f t="shared" si="9"/>
        <v>1.0534619472897981E-3</v>
      </c>
      <c r="Y37">
        <v>287787781670.37463</v>
      </c>
      <c r="Z37" s="40">
        <f t="shared" si="10"/>
        <v>2.0094566875090568E-3</v>
      </c>
      <c r="AA37">
        <v>277754429145.91736</v>
      </c>
      <c r="AB37" s="40">
        <f t="shared" si="11"/>
        <v>1.9393995530074292E-3</v>
      </c>
      <c r="AC37">
        <v>189568572290.33136</v>
      </c>
      <c r="AD37" s="40">
        <f t="shared" si="12"/>
        <v>1.3236483950755718E-3</v>
      </c>
    </row>
    <row r="38" spans="1:30" x14ac:dyDescent="0.2">
      <c r="A38">
        <v>790</v>
      </c>
      <c r="B38" t="s">
        <v>654</v>
      </c>
      <c r="C38" t="s">
        <v>601</v>
      </c>
      <c r="D38" t="s">
        <v>784</v>
      </c>
      <c r="E38">
        <v>643787205160.53333</v>
      </c>
      <c r="F38" s="40">
        <f t="shared" si="0"/>
        <v>4.4951960685541874E-3</v>
      </c>
      <c r="G38">
        <v>521538153373.354</v>
      </c>
      <c r="H38" s="40">
        <f t="shared" si="1"/>
        <v>3.6416011965635657E-3</v>
      </c>
      <c r="I38">
        <v>836151684.68579149</v>
      </c>
      <c r="J38" s="40">
        <f t="shared" si="2"/>
        <v>5.8383666770408685E-6</v>
      </c>
      <c r="K38">
        <v>6810442145.5379906</v>
      </c>
      <c r="L38" s="40">
        <f t="shared" si="3"/>
        <v>4.7553403535107873E-5</v>
      </c>
      <c r="M38">
        <v>1210680567.4961708</v>
      </c>
      <c r="N38" s="40">
        <f t="shared" si="4"/>
        <v>8.4534866236222777E-6</v>
      </c>
      <c r="O38">
        <v>24979511659.439308</v>
      </c>
      <c r="P38" s="40">
        <f t="shared" si="5"/>
        <v>1.7441757417020309E-4</v>
      </c>
      <c r="Q38">
        <v>981118588.61503816</v>
      </c>
      <c r="R38" s="40">
        <f t="shared" si="6"/>
        <v>6.8505872545696295E-6</v>
      </c>
      <c r="S38">
        <v>245399689.62326205</v>
      </c>
      <c r="T38" s="40">
        <f t="shared" si="7"/>
        <v>1.7134850012184289E-6</v>
      </c>
      <c r="U38">
        <v>19542127966.991711</v>
      </c>
      <c r="V38" s="40">
        <f t="shared" si="8"/>
        <v>1.3645144871510606E-4</v>
      </c>
      <c r="W38">
        <v>6710591290.7331295</v>
      </c>
      <c r="X38" s="40">
        <f t="shared" si="9"/>
        <v>4.6856202400380967E-5</v>
      </c>
      <c r="Y38">
        <v>53416394885.688423</v>
      </c>
      <c r="Z38" s="40">
        <f t="shared" si="10"/>
        <v>3.7297598703691157E-4</v>
      </c>
      <c r="AA38">
        <v>2520690882.9287</v>
      </c>
      <c r="AB38" s="40">
        <f t="shared" si="11"/>
        <v>1.760053579218929E-5</v>
      </c>
      <c r="AC38">
        <v>4995942425.43962</v>
      </c>
      <c r="AD38" s="40">
        <f t="shared" si="12"/>
        <v>3.4883794784270743E-5</v>
      </c>
    </row>
    <row r="39" spans="1:30" x14ac:dyDescent="0.2">
      <c r="A39">
        <v>575</v>
      </c>
      <c r="B39" t="s">
        <v>557</v>
      </c>
      <c r="C39" t="s">
        <v>532</v>
      </c>
      <c r="D39" t="s">
        <v>784</v>
      </c>
      <c r="E39">
        <v>1741951909880.0256</v>
      </c>
      <c r="F39" s="40">
        <f t="shared" si="0"/>
        <v>1.2163049085373754E-2</v>
      </c>
      <c r="G39">
        <v>506148253528.88098</v>
      </c>
      <c r="H39" s="40">
        <f t="shared" si="1"/>
        <v>3.5341423705387968E-3</v>
      </c>
      <c r="I39">
        <v>28671964861.178932</v>
      </c>
      <c r="J39" s="40">
        <f t="shared" si="2"/>
        <v>2.0019985282179785E-4</v>
      </c>
      <c r="K39">
        <v>492883730578.60834</v>
      </c>
      <c r="L39" s="40">
        <f t="shared" si="3"/>
        <v>3.4415238299102301E-3</v>
      </c>
      <c r="M39">
        <v>62956868384.687729</v>
      </c>
      <c r="N39" s="40">
        <f t="shared" si="4"/>
        <v>4.3959163056178261E-4</v>
      </c>
      <c r="O39">
        <v>174644509918.36929</v>
      </c>
      <c r="P39" s="40">
        <f t="shared" si="5"/>
        <v>1.2194422444041357E-3</v>
      </c>
      <c r="Q39">
        <v>49236644359.95639</v>
      </c>
      <c r="R39" s="40">
        <f t="shared" si="6"/>
        <v>3.4379119122208518E-4</v>
      </c>
      <c r="S39">
        <v>32210313314.727093</v>
      </c>
      <c r="T39" s="40">
        <f t="shared" si="7"/>
        <v>2.2490610658090806E-4</v>
      </c>
      <c r="U39">
        <v>138099134492.17636</v>
      </c>
      <c r="V39" s="40">
        <f t="shared" si="8"/>
        <v>9.6426689046292906E-4</v>
      </c>
      <c r="W39">
        <v>39314851289.772705</v>
      </c>
      <c r="X39" s="40">
        <f t="shared" si="9"/>
        <v>2.7451301227633174E-4</v>
      </c>
      <c r="Y39">
        <v>73560470659.870453</v>
      </c>
      <c r="Z39" s="40">
        <f t="shared" si="10"/>
        <v>5.1363049134968517E-4</v>
      </c>
      <c r="AA39">
        <v>87994727597.609024</v>
      </c>
      <c r="AB39" s="40">
        <f t="shared" si="11"/>
        <v>6.1441661216555935E-4</v>
      </c>
      <c r="AC39">
        <v>56230440894.188545</v>
      </c>
      <c r="AD39" s="40">
        <f t="shared" si="12"/>
        <v>3.9262485307951344E-4</v>
      </c>
    </row>
    <row r="40" spans="1:30" x14ac:dyDescent="0.2">
      <c r="A40">
        <v>214</v>
      </c>
      <c r="B40" t="s">
        <v>975</v>
      </c>
      <c r="C40" t="s">
        <v>916</v>
      </c>
      <c r="D40" t="s">
        <v>784</v>
      </c>
      <c r="E40">
        <v>4974897109688.0439</v>
      </c>
      <c r="F40" s="40">
        <f t="shared" si="0"/>
        <v>3.4736847439139247E-2</v>
      </c>
      <c r="G40">
        <v>467399608798.21503</v>
      </c>
      <c r="H40" s="40">
        <f t="shared" si="1"/>
        <v>3.2635828532652923E-3</v>
      </c>
      <c r="I40">
        <v>75147841564.169327</v>
      </c>
      <c r="J40" s="40">
        <f t="shared" si="2"/>
        <v>5.2471419011092778E-4</v>
      </c>
      <c r="K40">
        <v>2378985648400.7114</v>
      </c>
      <c r="L40" s="40">
        <f t="shared" si="3"/>
        <v>1.6611089577605195E-2</v>
      </c>
      <c r="M40">
        <v>100652027806.6236</v>
      </c>
      <c r="N40" s="40">
        <f t="shared" si="4"/>
        <v>7.0279526536337286E-4</v>
      </c>
      <c r="O40">
        <v>394286613562.81372</v>
      </c>
      <c r="P40" s="40">
        <f t="shared" si="5"/>
        <v>2.7530768256401493E-3</v>
      </c>
      <c r="Q40">
        <v>198535963360.18811</v>
      </c>
      <c r="R40" s="40">
        <f t="shared" si="6"/>
        <v>1.3862625333487242E-3</v>
      </c>
      <c r="S40">
        <v>61963138867.323921</v>
      </c>
      <c r="T40" s="40">
        <f t="shared" si="7"/>
        <v>4.3265298843927233E-4</v>
      </c>
      <c r="U40">
        <v>241467408432.42014</v>
      </c>
      <c r="V40" s="40">
        <f t="shared" si="8"/>
        <v>1.6860281415482924E-3</v>
      </c>
      <c r="W40">
        <v>256210747810.04791</v>
      </c>
      <c r="X40" s="40">
        <f t="shared" si="9"/>
        <v>1.7889724074119586E-3</v>
      </c>
      <c r="Y40">
        <v>342504561704.21582</v>
      </c>
      <c r="Z40" s="40">
        <f t="shared" si="10"/>
        <v>2.391512516703013E-3</v>
      </c>
      <c r="AA40">
        <v>216384288082.04037</v>
      </c>
      <c r="AB40" s="40">
        <f t="shared" si="11"/>
        <v>1.5108871274332595E-3</v>
      </c>
      <c r="AC40">
        <v>241359261299.27509</v>
      </c>
      <c r="AD40" s="40">
        <f t="shared" si="12"/>
        <v>1.6852730122697947E-3</v>
      </c>
    </row>
    <row r="41" spans="1:30" x14ac:dyDescent="0.2">
      <c r="A41">
        <v>865</v>
      </c>
      <c r="B41" t="s">
        <v>709</v>
      </c>
      <c r="C41" t="s">
        <v>601</v>
      </c>
      <c r="D41" t="s">
        <v>784</v>
      </c>
      <c r="E41">
        <v>597154497975.55359</v>
      </c>
      <c r="F41" s="40">
        <f t="shared" si="0"/>
        <v>4.1695866741399447E-3</v>
      </c>
      <c r="G41">
        <v>465990320539.35181</v>
      </c>
      <c r="H41" s="40">
        <f t="shared" si="1"/>
        <v>3.2537426032728718E-3</v>
      </c>
      <c r="I41">
        <v>6521858493.3755608</v>
      </c>
      <c r="J41" s="40">
        <f t="shared" si="2"/>
        <v>4.5538389741340279E-5</v>
      </c>
      <c r="K41">
        <v>12085998987.020374</v>
      </c>
      <c r="L41" s="40">
        <f t="shared" si="3"/>
        <v>8.4389585091950591E-5</v>
      </c>
      <c r="M41">
        <v>5640719803.7072296</v>
      </c>
      <c r="N41" s="40">
        <f t="shared" si="4"/>
        <v>3.9385904662578278E-5</v>
      </c>
      <c r="O41">
        <v>21479568487.760021</v>
      </c>
      <c r="P41" s="40">
        <f t="shared" si="5"/>
        <v>1.4997948242283343E-4</v>
      </c>
      <c r="Q41">
        <v>1183444464.282388</v>
      </c>
      <c r="R41" s="40">
        <f t="shared" si="6"/>
        <v>8.2633125674932761E-6</v>
      </c>
      <c r="S41">
        <v>350334636.21595919</v>
      </c>
      <c r="T41" s="40">
        <f t="shared" si="7"/>
        <v>2.4461854270677018E-6</v>
      </c>
      <c r="U41">
        <v>22147078358.73465</v>
      </c>
      <c r="V41" s="40">
        <f t="shared" si="8"/>
        <v>1.5464032023333022E-4</v>
      </c>
      <c r="W41">
        <v>6222327166.6300669</v>
      </c>
      <c r="X41" s="40">
        <f t="shared" si="9"/>
        <v>4.3446934627597507E-5</v>
      </c>
      <c r="Y41">
        <v>46550477539.729027</v>
      </c>
      <c r="Z41" s="40">
        <f t="shared" si="10"/>
        <v>3.2503523205890827E-4</v>
      </c>
      <c r="AA41">
        <v>3137147488.9551964</v>
      </c>
      <c r="AB41" s="40">
        <f t="shared" si="11"/>
        <v>2.1904897993910232E-5</v>
      </c>
      <c r="AC41">
        <v>5845222009.7913256</v>
      </c>
      <c r="AD41" s="40">
        <f t="shared" si="12"/>
        <v>4.0813826040063029E-5</v>
      </c>
    </row>
    <row r="42" spans="1:30" x14ac:dyDescent="0.2">
      <c r="A42">
        <v>92</v>
      </c>
      <c r="B42" t="s">
        <v>246</v>
      </c>
      <c r="C42" t="s">
        <v>915</v>
      </c>
      <c r="D42" t="s">
        <v>784</v>
      </c>
      <c r="E42">
        <v>536412259246.94342</v>
      </c>
      <c r="F42" s="40">
        <f t="shared" si="0"/>
        <v>3.7454585297169098E-3</v>
      </c>
      <c r="G42">
        <v>415129683387.12775</v>
      </c>
      <c r="H42" s="40">
        <f t="shared" si="1"/>
        <v>2.8986120036924895E-3</v>
      </c>
      <c r="I42">
        <v>440750975.53846431</v>
      </c>
      <c r="J42" s="40">
        <f t="shared" si="2"/>
        <v>3.0775107622057892E-6</v>
      </c>
      <c r="K42">
        <v>18667491905.226341</v>
      </c>
      <c r="L42" s="40">
        <f t="shared" si="3"/>
        <v>1.3034436774992438E-4</v>
      </c>
      <c r="M42">
        <v>3054698608.4806314</v>
      </c>
      <c r="N42" s="40">
        <f t="shared" si="4"/>
        <v>2.1329204845001593E-5</v>
      </c>
      <c r="O42">
        <v>17503865951.361374</v>
      </c>
      <c r="P42" s="40">
        <f t="shared" si="5"/>
        <v>1.2221943645096032E-4</v>
      </c>
      <c r="Q42">
        <v>1107143217.7937884</v>
      </c>
      <c r="R42" s="40">
        <f t="shared" si="6"/>
        <v>7.7305448136578928E-6</v>
      </c>
      <c r="S42">
        <v>266538619.1500273</v>
      </c>
      <c r="T42" s="40">
        <f t="shared" si="7"/>
        <v>1.861085997542151E-6</v>
      </c>
      <c r="U42">
        <v>23516231752.574135</v>
      </c>
      <c r="V42" s="40">
        <f t="shared" si="8"/>
        <v>1.6420033152883301E-4</v>
      </c>
      <c r="W42">
        <v>5334268795.9500523</v>
      </c>
      <c r="X42" s="40">
        <f t="shared" si="9"/>
        <v>3.7246133393077782E-5</v>
      </c>
      <c r="Y42">
        <v>40196343356.383408</v>
      </c>
      <c r="Z42" s="40">
        <f t="shared" si="10"/>
        <v>2.8066796478319627E-4</v>
      </c>
      <c r="AA42">
        <v>2868556356.5571032</v>
      </c>
      <c r="AB42" s="40">
        <f t="shared" si="11"/>
        <v>2.0029480475938032E-5</v>
      </c>
      <c r="AC42">
        <v>8326686320.8003082</v>
      </c>
      <c r="AD42" s="40">
        <f t="shared" si="12"/>
        <v>5.8140465224082852E-5</v>
      </c>
    </row>
    <row r="43" spans="1:30" x14ac:dyDescent="0.2">
      <c r="A43">
        <v>547</v>
      </c>
      <c r="B43" t="s">
        <v>546</v>
      </c>
      <c r="C43" t="s">
        <v>532</v>
      </c>
      <c r="D43" t="s">
        <v>784</v>
      </c>
      <c r="E43">
        <v>1270847729559.79</v>
      </c>
      <c r="F43" s="40">
        <f t="shared" si="0"/>
        <v>8.8735993381907543E-3</v>
      </c>
      <c r="G43">
        <v>409721672167.14368</v>
      </c>
      <c r="H43" s="40">
        <f t="shared" si="1"/>
        <v>2.8608509693322189E-3</v>
      </c>
      <c r="I43">
        <v>42608479168.988144</v>
      </c>
      <c r="J43" s="40">
        <f t="shared" si="2"/>
        <v>2.975105229060092E-4</v>
      </c>
      <c r="K43">
        <v>158012144971.20911</v>
      </c>
      <c r="L43" s="40">
        <f t="shared" si="3"/>
        <v>1.1033079986131067E-3</v>
      </c>
      <c r="M43">
        <v>67758485141.318748</v>
      </c>
      <c r="N43" s="40">
        <f t="shared" si="4"/>
        <v>4.7311856087989832E-4</v>
      </c>
      <c r="O43">
        <v>178832854264.08441</v>
      </c>
      <c r="P43" s="40">
        <f t="shared" si="5"/>
        <v>1.2486870459250279E-3</v>
      </c>
      <c r="Q43">
        <v>72135960596.786179</v>
      </c>
      <c r="R43" s="40">
        <f t="shared" si="6"/>
        <v>5.0368395624637331E-4</v>
      </c>
      <c r="S43">
        <v>20780292527.437958</v>
      </c>
      <c r="T43" s="40">
        <f t="shared" si="7"/>
        <v>1.4509684026642344E-4</v>
      </c>
      <c r="U43">
        <v>102792820298.60057</v>
      </c>
      <c r="V43" s="40">
        <f t="shared" si="8"/>
        <v>7.1774318901949078E-4</v>
      </c>
      <c r="W43">
        <v>30425664415.903717</v>
      </c>
      <c r="X43" s="40">
        <f t="shared" si="9"/>
        <v>2.1244492895974057E-4</v>
      </c>
      <c r="Y43">
        <v>61897395555.591423</v>
      </c>
      <c r="Z43" s="40">
        <f t="shared" si="10"/>
        <v>4.3219394067618429E-4</v>
      </c>
      <c r="AA43">
        <v>82314361116.230087</v>
      </c>
      <c r="AB43" s="40">
        <f t="shared" si="11"/>
        <v>5.7475387753778062E-4</v>
      </c>
      <c r="AC43">
        <v>43567599336.496445</v>
      </c>
      <c r="AD43" s="40">
        <f t="shared" si="12"/>
        <v>3.0420750782850274E-4</v>
      </c>
    </row>
    <row r="44" spans="1:30" x14ac:dyDescent="0.2">
      <c r="A44">
        <v>661</v>
      </c>
      <c r="B44" t="s">
        <v>582</v>
      </c>
      <c r="C44" t="s">
        <v>532</v>
      </c>
      <c r="D44" t="s">
        <v>784</v>
      </c>
      <c r="E44">
        <v>3583553185525.7842</v>
      </c>
      <c r="F44" s="40">
        <f t="shared" si="0"/>
        <v>2.502189242331011E-2</v>
      </c>
      <c r="G44">
        <v>368176113768.48358</v>
      </c>
      <c r="H44" s="40">
        <f t="shared" si="1"/>
        <v>2.5707622113038948E-3</v>
      </c>
      <c r="I44">
        <v>64989384035.667526</v>
      </c>
      <c r="J44" s="40">
        <f t="shared" si="2"/>
        <v>4.5378351926401452E-4</v>
      </c>
      <c r="K44">
        <v>1634167186432.0818</v>
      </c>
      <c r="L44" s="40">
        <f t="shared" si="3"/>
        <v>1.1410450305513598E-2</v>
      </c>
      <c r="M44">
        <v>81424434035.774994</v>
      </c>
      <c r="N44" s="40">
        <f t="shared" si="4"/>
        <v>5.6854002817685069E-4</v>
      </c>
      <c r="O44">
        <v>260868786117.98843</v>
      </c>
      <c r="P44" s="40">
        <f t="shared" si="5"/>
        <v>1.8214968119375312E-3</v>
      </c>
      <c r="Q44">
        <v>160005967387.17575</v>
      </c>
      <c r="R44" s="40">
        <f t="shared" si="6"/>
        <v>1.1172297146922784E-3</v>
      </c>
      <c r="S44">
        <v>48146075582.023407</v>
      </c>
      <c r="T44" s="40">
        <f t="shared" si="7"/>
        <v>3.3617637619662988E-4</v>
      </c>
      <c r="U44">
        <v>195275499625.33777</v>
      </c>
      <c r="V44" s="40">
        <f t="shared" si="8"/>
        <v>1.3634965888796849E-3</v>
      </c>
      <c r="W44">
        <v>183018439916.9198</v>
      </c>
      <c r="X44" s="40">
        <f t="shared" si="9"/>
        <v>1.2779125850789644E-3</v>
      </c>
      <c r="Y44">
        <v>296119447283.67621</v>
      </c>
      <c r="Z44" s="40">
        <f t="shared" si="10"/>
        <v>2.0676319202710724E-3</v>
      </c>
      <c r="AA44">
        <v>169523208563.40607</v>
      </c>
      <c r="AB44" s="40">
        <f t="shared" si="11"/>
        <v>1.1836831402588903E-3</v>
      </c>
      <c r="AC44">
        <v>121838642777.24855</v>
      </c>
      <c r="AD44" s="40">
        <f t="shared" si="12"/>
        <v>8.5072922173670001E-4</v>
      </c>
    </row>
    <row r="45" spans="1:30" x14ac:dyDescent="0.2">
      <c r="A45">
        <v>713</v>
      </c>
      <c r="B45" t="s">
        <v>600</v>
      </c>
      <c r="C45" t="s">
        <v>532</v>
      </c>
      <c r="D45" t="s">
        <v>784</v>
      </c>
      <c r="E45">
        <v>3396946870596.3008</v>
      </c>
      <c r="F45" s="40">
        <f t="shared" si="0"/>
        <v>2.3718927768973389E-2</v>
      </c>
      <c r="G45">
        <v>356549695956.71973</v>
      </c>
      <c r="H45" s="40">
        <f t="shared" si="1"/>
        <v>2.4895816174370484E-3</v>
      </c>
      <c r="I45">
        <v>50266273244.622147</v>
      </c>
      <c r="J45" s="40">
        <f t="shared" si="2"/>
        <v>3.5098049799506649E-4</v>
      </c>
      <c r="K45">
        <v>897478665514.24097</v>
      </c>
      <c r="L45" s="40">
        <f t="shared" si="3"/>
        <v>6.2665777394952738E-3</v>
      </c>
      <c r="M45">
        <v>137614949017.22571</v>
      </c>
      <c r="N45" s="40">
        <f t="shared" si="4"/>
        <v>9.6088610155317352E-4</v>
      </c>
      <c r="O45">
        <v>400085073683.2511</v>
      </c>
      <c r="P45" s="40">
        <f t="shared" si="5"/>
        <v>2.7935641402809532E-3</v>
      </c>
      <c r="Q45">
        <v>597589602189.797</v>
      </c>
      <c r="R45" s="40">
        <f t="shared" si="6"/>
        <v>4.1726247568132256E-3</v>
      </c>
      <c r="S45">
        <v>72743275822.527328</v>
      </c>
      <c r="T45" s="40">
        <f t="shared" si="7"/>
        <v>5.0792448944312111E-4</v>
      </c>
      <c r="U45">
        <v>307714629814.58838</v>
      </c>
      <c r="V45" s="40">
        <f t="shared" si="8"/>
        <v>2.1485944161226751E-3</v>
      </c>
      <c r="W45">
        <v>100350489730.57909</v>
      </c>
      <c r="X45" s="40">
        <f t="shared" si="9"/>
        <v>7.006897982725557E-4</v>
      </c>
      <c r="Y45">
        <v>114854781784.57077</v>
      </c>
      <c r="Z45" s="40">
        <f t="shared" si="10"/>
        <v>8.0196493405598139E-4</v>
      </c>
      <c r="AA45">
        <v>219631266979.37</v>
      </c>
      <c r="AB45" s="40">
        <f t="shared" si="11"/>
        <v>1.5335589150316398E-3</v>
      </c>
      <c r="AC45">
        <v>142068166858.80869</v>
      </c>
      <c r="AD45" s="40">
        <f t="shared" si="12"/>
        <v>9.9198036247267639E-4</v>
      </c>
    </row>
    <row r="46" spans="1:30" x14ac:dyDescent="0.2">
      <c r="A46">
        <v>283</v>
      </c>
      <c r="B46" t="s">
        <v>398</v>
      </c>
      <c r="C46" t="s">
        <v>366</v>
      </c>
      <c r="D46" t="s">
        <v>784</v>
      </c>
      <c r="E46">
        <v>2996911991576.5332</v>
      </c>
      <c r="F46" s="40">
        <f t="shared" si="0"/>
        <v>2.0925714109180624E-2</v>
      </c>
      <c r="G46">
        <v>342917998056.81641</v>
      </c>
      <c r="H46" s="40">
        <f t="shared" si="1"/>
        <v>2.3943993051509819E-3</v>
      </c>
      <c r="I46">
        <v>71462073793.797134</v>
      </c>
      <c r="J46" s="40">
        <f t="shared" si="2"/>
        <v>4.9897859198444841E-4</v>
      </c>
      <c r="K46">
        <v>845526305795.427</v>
      </c>
      <c r="L46" s="40">
        <f t="shared" si="3"/>
        <v>5.9038242686463285E-3</v>
      </c>
      <c r="M46">
        <v>159877720378.9675</v>
      </c>
      <c r="N46" s="40">
        <f t="shared" si="4"/>
        <v>1.1163342395376305E-3</v>
      </c>
      <c r="O46">
        <v>308636348413.34912</v>
      </c>
      <c r="P46" s="40">
        <f t="shared" si="5"/>
        <v>2.1550302473853193E-3</v>
      </c>
      <c r="Q46">
        <v>333312240278.35297</v>
      </c>
      <c r="R46" s="40">
        <f t="shared" si="6"/>
        <v>2.3273278190215465E-3</v>
      </c>
      <c r="S46">
        <v>80664545596.244308</v>
      </c>
      <c r="T46" s="40">
        <f t="shared" si="7"/>
        <v>5.6323416391217281E-4</v>
      </c>
      <c r="U46">
        <v>275015055114.84021</v>
      </c>
      <c r="V46" s="40">
        <f t="shared" si="8"/>
        <v>1.9202720784691199E-3</v>
      </c>
      <c r="W46">
        <v>103874930627.59903</v>
      </c>
      <c r="X46" s="40">
        <f t="shared" si="9"/>
        <v>7.2529894355711447E-4</v>
      </c>
      <c r="Y46">
        <v>135458782857.30754</v>
      </c>
      <c r="Z46" s="40">
        <f t="shared" si="10"/>
        <v>9.4583083240908289E-4</v>
      </c>
      <c r="AA46">
        <v>181920194864.91882</v>
      </c>
      <c r="AB46" s="40">
        <f t="shared" si="11"/>
        <v>1.2702441710432538E-3</v>
      </c>
      <c r="AC46">
        <v>158245795798.91229</v>
      </c>
      <c r="AD46" s="40">
        <f t="shared" si="12"/>
        <v>1.1049394480636186E-3</v>
      </c>
    </row>
    <row r="47" spans="1:30" x14ac:dyDescent="0.2">
      <c r="A47">
        <v>414</v>
      </c>
      <c r="B47" t="s">
        <v>1040</v>
      </c>
      <c r="C47" t="s">
        <v>366</v>
      </c>
      <c r="D47" t="s">
        <v>784</v>
      </c>
      <c r="E47">
        <v>2305619267651.9819</v>
      </c>
      <c r="F47" s="40">
        <f t="shared" si="0"/>
        <v>1.6098814304561362E-2</v>
      </c>
      <c r="G47">
        <v>304524326013.78485</v>
      </c>
      <c r="H47" s="40">
        <f t="shared" si="1"/>
        <v>2.1263183581521077E-3</v>
      </c>
      <c r="I47">
        <v>20643420699.250229</v>
      </c>
      <c r="J47" s="40">
        <f t="shared" si="2"/>
        <v>1.4414114295055043E-4</v>
      </c>
      <c r="K47">
        <v>784979033023.04236</v>
      </c>
      <c r="L47" s="40">
        <f t="shared" si="3"/>
        <v>5.4810574594485071E-3</v>
      </c>
      <c r="M47">
        <v>42892886166.495285</v>
      </c>
      <c r="N47" s="40">
        <f t="shared" si="4"/>
        <v>2.9949637352064611E-4</v>
      </c>
      <c r="O47">
        <v>113990202014.10927</v>
      </c>
      <c r="P47" s="40">
        <f t="shared" si="5"/>
        <v>7.9592807039361498E-4</v>
      </c>
      <c r="Q47">
        <v>588978386701.45935</v>
      </c>
      <c r="R47" s="40">
        <f t="shared" si="6"/>
        <v>4.112497587931396E-3</v>
      </c>
      <c r="S47">
        <v>19299680251.915123</v>
      </c>
      <c r="T47" s="40">
        <f t="shared" si="7"/>
        <v>1.3475857565564464E-4</v>
      </c>
      <c r="U47">
        <v>150849344065.3111</v>
      </c>
      <c r="V47" s="40">
        <f t="shared" si="8"/>
        <v>1.0532942763552991E-3</v>
      </c>
      <c r="W47">
        <v>56659233070.488838</v>
      </c>
      <c r="X47" s="40">
        <f t="shared" si="9"/>
        <v>3.9561886241937168E-4</v>
      </c>
      <c r="Y47">
        <v>71483610782.332596</v>
      </c>
      <c r="Z47" s="40">
        <f t="shared" si="10"/>
        <v>4.9912897239806501E-4</v>
      </c>
      <c r="AA47">
        <v>70580386002.91481</v>
      </c>
      <c r="AB47" s="40">
        <f t="shared" si="11"/>
        <v>4.9282227284747808E-4</v>
      </c>
      <c r="AC47">
        <v>80738758860.878738</v>
      </c>
      <c r="AD47" s="40">
        <f t="shared" si="12"/>
        <v>5.6375235248868553E-4</v>
      </c>
    </row>
    <row r="48" spans="1:30" x14ac:dyDescent="0.2">
      <c r="A48">
        <v>76</v>
      </c>
      <c r="B48" t="s">
        <v>957</v>
      </c>
      <c r="C48" t="s">
        <v>915</v>
      </c>
      <c r="D48" t="s">
        <v>784</v>
      </c>
      <c r="E48">
        <v>368092299297.80292</v>
      </c>
      <c r="F48" s="40">
        <f t="shared" si="0"/>
        <v>2.5701769830233827E-3</v>
      </c>
      <c r="G48">
        <v>277172459769.80756</v>
      </c>
      <c r="H48" s="40">
        <f t="shared" si="1"/>
        <v>1.9353359953123747E-3</v>
      </c>
      <c r="I48">
        <v>767237519.58259594</v>
      </c>
      <c r="J48" s="40">
        <f t="shared" si="2"/>
        <v>5.3571786671574905E-6</v>
      </c>
      <c r="K48">
        <v>12228068046.576744</v>
      </c>
      <c r="L48" s="40">
        <f t="shared" si="3"/>
        <v>8.5381571687617304E-5</v>
      </c>
      <c r="M48">
        <v>3141760024.7085595</v>
      </c>
      <c r="N48" s="40">
        <f t="shared" si="4"/>
        <v>2.193710468024755E-5</v>
      </c>
      <c r="O48">
        <v>18396549132.144783</v>
      </c>
      <c r="P48" s="40">
        <f t="shared" si="5"/>
        <v>1.2845253007654956E-4</v>
      </c>
      <c r="Q48">
        <v>1280390445.817132</v>
      </c>
      <c r="R48" s="40">
        <f t="shared" si="6"/>
        <v>8.9402306416082163E-6</v>
      </c>
      <c r="S48">
        <v>378377330.05057913</v>
      </c>
      <c r="T48" s="40">
        <f t="shared" si="7"/>
        <v>2.6419914419536592E-6</v>
      </c>
      <c r="U48">
        <v>12817126872.611153</v>
      </c>
      <c r="V48" s="40">
        <f t="shared" si="8"/>
        <v>8.9494630937182133E-5</v>
      </c>
      <c r="W48">
        <v>4433620043.1511135</v>
      </c>
      <c r="X48" s="40">
        <f t="shared" si="9"/>
        <v>3.0957420755925457E-5</v>
      </c>
      <c r="Y48">
        <v>29003375659.86142</v>
      </c>
      <c r="Z48" s="40">
        <f t="shared" si="10"/>
        <v>2.0251390396691565E-4</v>
      </c>
      <c r="AA48">
        <v>4116569105.8514638</v>
      </c>
      <c r="AB48" s="40">
        <f t="shared" si="11"/>
        <v>2.8743636270218847E-5</v>
      </c>
      <c r="AC48">
        <v>4356765347.639883</v>
      </c>
      <c r="AD48" s="40">
        <f t="shared" si="12"/>
        <v>3.0420788585632687E-5</v>
      </c>
    </row>
    <row r="49" spans="1:30" x14ac:dyDescent="0.2">
      <c r="A49">
        <v>315</v>
      </c>
      <c r="B49" t="s">
        <v>1003</v>
      </c>
      <c r="C49" t="s">
        <v>366</v>
      </c>
      <c r="D49" t="s">
        <v>784</v>
      </c>
      <c r="E49">
        <v>2553744023914.1118</v>
      </c>
      <c r="F49" s="40">
        <f t="shared" si="0"/>
        <v>1.7831326880020773E-2</v>
      </c>
      <c r="G49">
        <v>261802180310.18967</v>
      </c>
      <c r="H49" s="40">
        <f t="shared" si="1"/>
        <v>1.8280141671591966E-3</v>
      </c>
      <c r="I49">
        <v>40469950241.026833</v>
      </c>
      <c r="J49" s="40">
        <f t="shared" si="2"/>
        <v>2.8257840441654037E-4</v>
      </c>
      <c r="K49">
        <v>967724001649.90247</v>
      </c>
      <c r="L49" s="40">
        <f t="shared" si="3"/>
        <v>6.7570605516731799E-3</v>
      </c>
      <c r="M49">
        <v>101630731943.85704</v>
      </c>
      <c r="N49" s="40">
        <f t="shared" si="4"/>
        <v>7.0962899389153213E-4</v>
      </c>
      <c r="O49">
        <v>174273836545.01434</v>
      </c>
      <c r="P49" s="40">
        <f t="shared" si="5"/>
        <v>1.2168540452643167E-3</v>
      </c>
      <c r="Q49">
        <v>288767549014.79651</v>
      </c>
      <c r="R49" s="40">
        <f t="shared" si="6"/>
        <v>2.0162978398019869E-3</v>
      </c>
      <c r="S49">
        <v>39312361212.947021</v>
      </c>
      <c r="T49" s="40">
        <f t="shared" si="7"/>
        <v>2.744956255009074E-4</v>
      </c>
      <c r="U49">
        <v>182109218682.75311</v>
      </c>
      <c r="V49" s="40">
        <f t="shared" si="8"/>
        <v>1.2715640157310336E-3</v>
      </c>
      <c r="W49">
        <v>66984085318.565536</v>
      </c>
      <c r="X49" s="40">
        <f t="shared" si="9"/>
        <v>4.6771137196588246E-4</v>
      </c>
      <c r="Y49">
        <v>166313346142.56027</v>
      </c>
      <c r="Z49" s="40">
        <f t="shared" si="10"/>
        <v>1.1612705156849243E-3</v>
      </c>
      <c r="AA49">
        <v>151716524762.71634</v>
      </c>
      <c r="AB49" s="40">
        <f t="shared" si="11"/>
        <v>1.0593493007957585E-3</v>
      </c>
      <c r="AC49">
        <v>112640238089.7825</v>
      </c>
      <c r="AD49" s="40">
        <f t="shared" si="12"/>
        <v>7.8650204813551425E-4</v>
      </c>
    </row>
    <row r="50" spans="1:30" x14ac:dyDescent="0.2">
      <c r="A50">
        <v>697</v>
      </c>
      <c r="B50" t="s">
        <v>594</v>
      </c>
      <c r="C50" t="s">
        <v>916</v>
      </c>
      <c r="D50" t="s">
        <v>784</v>
      </c>
      <c r="E50">
        <v>2513052108136.8052</v>
      </c>
      <c r="F50" s="40">
        <f t="shared" si="0"/>
        <v>1.7547198617828184E-2</v>
      </c>
      <c r="G50">
        <v>261286251515.15399</v>
      </c>
      <c r="H50" s="40">
        <f t="shared" si="1"/>
        <v>1.8244117328882017E-3</v>
      </c>
      <c r="I50">
        <v>59419674419.967476</v>
      </c>
      <c r="J50" s="40">
        <f t="shared" si="2"/>
        <v>4.1489343793467192E-4</v>
      </c>
      <c r="K50">
        <v>851663226979.36157</v>
      </c>
      <c r="L50" s="40">
        <f t="shared" si="3"/>
        <v>5.946674862379658E-3</v>
      </c>
      <c r="M50">
        <v>93871924382.225235</v>
      </c>
      <c r="N50" s="40">
        <f t="shared" si="4"/>
        <v>6.5545369968229286E-4</v>
      </c>
      <c r="O50">
        <v>263352828690.86511</v>
      </c>
      <c r="P50" s="40">
        <f t="shared" si="5"/>
        <v>1.8388414536424438E-3</v>
      </c>
      <c r="Q50">
        <v>120893926728.32637</v>
      </c>
      <c r="R50" s="40">
        <f t="shared" si="6"/>
        <v>8.4413281249623353E-4</v>
      </c>
      <c r="S50">
        <v>71263755712.379425</v>
      </c>
      <c r="T50" s="40">
        <f t="shared" si="7"/>
        <v>4.9759385079548707E-4</v>
      </c>
      <c r="U50">
        <v>205021621603.35593</v>
      </c>
      <c r="V50" s="40">
        <f t="shared" si="8"/>
        <v>1.4315481575471801E-3</v>
      </c>
      <c r="W50">
        <v>78728609854.698425</v>
      </c>
      <c r="X50" s="40">
        <f t="shared" si="9"/>
        <v>5.4971663721295764E-4</v>
      </c>
      <c r="Y50">
        <v>172670627355.09402</v>
      </c>
      <c r="Z50" s="40">
        <f t="shared" si="10"/>
        <v>1.2056597568568565E-3</v>
      </c>
      <c r="AA50">
        <v>164676311000.4325</v>
      </c>
      <c r="AB50" s="40">
        <f t="shared" si="11"/>
        <v>1.1498400400930043E-3</v>
      </c>
      <c r="AC50">
        <v>170203349894.94516</v>
      </c>
      <c r="AD50" s="40">
        <f t="shared" si="12"/>
        <v>1.1884321762991971E-3</v>
      </c>
    </row>
    <row r="51" spans="1:30" x14ac:dyDescent="0.2">
      <c r="A51">
        <v>75</v>
      </c>
      <c r="B51" t="s">
        <v>233</v>
      </c>
      <c r="C51" t="s">
        <v>915</v>
      </c>
      <c r="D51" t="s">
        <v>784</v>
      </c>
      <c r="E51">
        <v>459654912259.94171</v>
      </c>
      <c r="F51" s="40">
        <f t="shared" si="0"/>
        <v>3.2095060882225477E-3</v>
      </c>
      <c r="G51">
        <v>259605574933.5795</v>
      </c>
      <c r="H51" s="40">
        <f t="shared" si="1"/>
        <v>1.8126765342053996E-3</v>
      </c>
      <c r="I51">
        <v>50937009396.918251</v>
      </c>
      <c r="J51" s="40">
        <f t="shared" si="2"/>
        <v>3.5566386307388437E-4</v>
      </c>
      <c r="K51">
        <v>20815500081.047592</v>
      </c>
      <c r="L51" s="40">
        <f t="shared" si="3"/>
        <v>1.45342674379467E-4</v>
      </c>
      <c r="M51">
        <v>34052805744.075275</v>
      </c>
      <c r="N51" s="40">
        <f t="shared" si="4"/>
        <v>2.3777117233300161E-4</v>
      </c>
      <c r="O51">
        <v>17277837765.882294</v>
      </c>
      <c r="P51" s="40">
        <f t="shared" si="5"/>
        <v>1.2064121153035997E-4</v>
      </c>
      <c r="Q51">
        <v>2036195065.0743823</v>
      </c>
      <c r="R51" s="40">
        <f t="shared" si="6"/>
        <v>1.4217579936291848E-5</v>
      </c>
      <c r="S51">
        <v>1114832091.000042</v>
      </c>
      <c r="T51" s="40">
        <f t="shared" si="7"/>
        <v>7.7842317964548623E-6</v>
      </c>
      <c r="U51">
        <v>24967318690.070351</v>
      </c>
      <c r="V51" s="40">
        <f t="shared" si="8"/>
        <v>1.7433243767241003E-4</v>
      </c>
      <c r="W51">
        <v>6775506585.9001322</v>
      </c>
      <c r="X51" s="40">
        <f t="shared" si="9"/>
        <v>4.7309468599654031E-5</v>
      </c>
      <c r="Y51">
        <v>27529142752.938801</v>
      </c>
      <c r="Z51" s="40">
        <f t="shared" si="10"/>
        <v>1.9222018282084334E-4</v>
      </c>
      <c r="AA51">
        <v>7792349220.1993284</v>
      </c>
      <c r="AB51" s="40">
        <f t="shared" si="11"/>
        <v>5.4409496334595176E-5</v>
      </c>
      <c r="AC51">
        <v>6750839933.2557468</v>
      </c>
      <c r="AD51" s="40">
        <f t="shared" si="12"/>
        <v>4.7137235540185595E-5</v>
      </c>
    </row>
    <row r="52" spans="1:30" x14ac:dyDescent="0.2">
      <c r="A52">
        <v>109</v>
      </c>
      <c r="B52" t="s">
        <v>263</v>
      </c>
      <c r="C52" t="s">
        <v>914</v>
      </c>
      <c r="D52" t="s">
        <v>784</v>
      </c>
      <c r="E52">
        <v>2164236348035.0132</v>
      </c>
      <c r="F52" s="40">
        <f t="shared" si="0"/>
        <v>1.5111618629766253E-2</v>
      </c>
      <c r="G52">
        <v>250434480621.66251</v>
      </c>
      <c r="H52" s="40">
        <f t="shared" si="1"/>
        <v>1.7486400532613757E-3</v>
      </c>
      <c r="I52">
        <v>34278560288.012009</v>
      </c>
      <c r="J52" s="40">
        <f t="shared" si="2"/>
        <v>2.3934748657197379E-4</v>
      </c>
      <c r="K52">
        <v>473190409444.40753</v>
      </c>
      <c r="L52" s="40">
        <f t="shared" si="3"/>
        <v>3.3040166861993511E-3</v>
      </c>
      <c r="M52">
        <v>63075853860.184502</v>
      </c>
      <c r="N52" s="40">
        <f t="shared" si="4"/>
        <v>4.4042243775611753E-4</v>
      </c>
      <c r="O52">
        <v>160401595529.06543</v>
      </c>
      <c r="P52" s="40">
        <f t="shared" si="5"/>
        <v>1.1199921586392476E-3</v>
      </c>
      <c r="Q52">
        <v>616739966613.18457</v>
      </c>
      <c r="R52" s="40">
        <f t="shared" si="6"/>
        <v>4.3063407458502024E-3</v>
      </c>
      <c r="S52">
        <v>25139923713.901402</v>
      </c>
      <c r="T52" s="40">
        <f t="shared" si="7"/>
        <v>1.755376393575609E-4</v>
      </c>
      <c r="U52">
        <v>159544940685.92816</v>
      </c>
      <c r="V52" s="40">
        <f t="shared" si="8"/>
        <v>1.1140106301899236E-3</v>
      </c>
      <c r="W52">
        <v>79549564701.708435</v>
      </c>
      <c r="X52" s="40">
        <f t="shared" si="9"/>
        <v>5.5544889310614476E-4</v>
      </c>
      <c r="Y52">
        <v>101279590161.86269</v>
      </c>
      <c r="Z52" s="40">
        <f t="shared" si="10"/>
        <v>7.0717717262936135E-4</v>
      </c>
      <c r="AA52">
        <v>101652354749.98029</v>
      </c>
      <c r="AB52" s="40">
        <f t="shared" si="11"/>
        <v>7.0977997352004475E-4</v>
      </c>
      <c r="AC52">
        <v>98949107665.115829</v>
      </c>
      <c r="AD52" s="40">
        <f t="shared" si="12"/>
        <v>6.9090475268495039E-4</v>
      </c>
    </row>
    <row r="53" spans="1:30" x14ac:dyDescent="0.2">
      <c r="A53">
        <v>830</v>
      </c>
      <c r="B53" t="s">
        <v>689</v>
      </c>
      <c r="C53" t="s">
        <v>601</v>
      </c>
      <c r="D53" t="s">
        <v>784</v>
      </c>
      <c r="E53">
        <v>363331856901.61603</v>
      </c>
      <c r="F53" s="40">
        <f t="shared" si="0"/>
        <v>2.5369375496013067E-3</v>
      </c>
      <c r="G53">
        <v>236073606211.51199</v>
      </c>
      <c r="H53" s="40">
        <f t="shared" si="1"/>
        <v>1.6483663204626448E-3</v>
      </c>
      <c r="I53">
        <v>22734318546.355843</v>
      </c>
      <c r="J53" s="40">
        <f t="shared" si="2"/>
        <v>1.5874068097602867E-4</v>
      </c>
      <c r="K53">
        <v>16735608570.051283</v>
      </c>
      <c r="L53" s="40">
        <f t="shared" si="3"/>
        <v>1.1685513667547517E-4</v>
      </c>
      <c r="M53">
        <v>15293968031.835299</v>
      </c>
      <c r="N53" s="40">
        <f t="shared" si="4"/>
        <v>1.067889893092179E-4</v>
      </c>
      <c r="O53">
        <v>15185841104.575529</v>
      </c>
      <c r="P53" s="40">
        <f t="shared" si="5"/>
        <v>1.060340011168046E-4</v>
      </c>
      <c r="Q53">
        <v>2222600463.0686641</v>
      </c>
      <c r="R53" s="40">
        <f t="shared" si="6"/>
        <v>1.5519141703137199E-5</v>
      </c>
      <c r="S53">
        <v>612953161.42336464</v>
      </c>
      <c r="T53" s="40">
        <f t="shared" si="7"/>
        <v>4.2798996614900143E-6</v>
      </c>
      <c r="U53">
        <v>15934993527.327084</v>
      </c>
      <c r="V53" s="40">
        <f t="shared" si="8"/>
        <v>1.1126490194631223E-4</v>
      </c>
      <c r="W53">
        <v>4711806533.3047295</v>
      </c>
      <c r="X53" s="40">
        <f t="shared" si="9"/>
        <v>3.2899837142643798E-5</v>
      </c>
      <c r="Y53">
        <v>24909165701.951908</v>
      </c>
      <c r="Z53" s="40">
        <f t="shared" si="10"/>
        <v>1.7392638877695318E-4</v>
      </c>
      <c r="AA53">
        <v>4677303136.6699495</v>
      </c>
      <c r="AB53" s="40">
        <f t="shared" si="11"/>
        <v>3.2658919753075992E-5</v>
      </c>
      <c r="AC53">
        <v>4239691913.5405059</v>
      </c>
      <c r="AD53" s="40">
        <f t="shared" si="12"/>
        <v>2.960333207752388E-5</v>
      </c>
    </row>
    <row r="54" spans="1:30" x14ac:dyDescent="0.2">
      <c r="A54">
        <v>377</v>
      </c>
      <c r="B54" t="s">
        <v>457</v>
      </c>
      <c r="C54" t="s">
        <v>366</v>
      </c>
      <c r="D54" t="s">
        <v>784</v>
      </c>
      <c r="E54">
        <v>2222279081774.9229</v>
      </c>
      <c r="F54" s="40">
        <f t="shared" si="0"/>
        <v>1.5516897682261119E-2</v>
      </c>
      <c r="G54">
        <v>214929654715.06558</v>
      </c>
      <c r="H54" s="40">
        <f t="shared" si="1"/>
        <v>1.5007302586107698E-3</v>
      </c>
      <c r="I54">
        <v>51808579520.446945</v>
      </c>
      <c r="J54" s="40">
        <f t="shared" si="2"/>
        <v>3.6174953635435678E-4</v>
      </c>
      <c r="K54">
        <v>706292896468.06592</v>
      </c>
      <c r="L54" s="40">
        <f t="shared" si="3"/>
        <v>4.9316373888780652E-3</v>
      </c>
      <c r="M54">
        <v>113792346019.87651</v>
      </c>
      <c r="N54" s="40">
        <f t="shared" si="4"/>
        <v>7.9454655569390423E-4</v>
      </c>
      <c r="O54">
        <v>191748680032.82416</v>
      </c>
      <c r="P54" s="40">
        <f t="shared" si="5"/>
        <v>1.3388708345315322E-3</v>
      </c>
      <c r="Q54">
        <v>295687687954.9165</v>
      </c>
      <c r="R54" s="40">
        <f t="shared" si="6"/>
        <v>2.0646171930108152E-3</v>
      </c>
      <c r="S54">
        <v>52137154996.206017</v>
      </c>
      <c r="T54" s="40">
        <f t="shared" si="7"/>
        <v>3.6404379006896298E-4</v>
      </c>
      <c r="U54">
        <v>223728731229.17737</v>
      </c>
      <c r="V54" s="40">
        <f t="shared" si="8"/>
        <v>1.5621691530716805E-3</v>
      </c>
      <c r="W54">
        <v>67564980630.858734</v>
      </c>
      <c r="X54" s="40">
        <f t="shared" si="9"/>
        <v>4.7176743009057107E-4</v>
      </c>
      <c r="Y54">
        <v>86460582298.432968</v>
      </c>
      <c r="Z54" s="40">
        <f t="shared" si="10"/>
        <v>6.0370455721608658E-4</v>
      </c>
      <c r="AA54">
        <v>116170563149.08348</v>
      </c>
      <c r="AB54" s="40">
        <f t="shared" si="11"/>
        <v>8.1115227914364818E-4</v>
      </c>
      <c r="AC54">
        <v>101957224759.9686</v>
      </c>
      <c r="AD54" s="40">
        <f t="shared" si="12"/>
        <v>7.1190870559072617E-4</v>
      </c>
    </row>
    <row r="55" spans="1:30" x14ac:dyDescent="0.2">
      <c r="A55">
        <v>497</v>
      </c>
      <c r="B55" t="s">
        <v>530</v>
      </c>
      <c r="C55" t="s">
        <v>366</v>
      </c>
      <c r="D55" t="s">
        <v>784</v>
      </c>
      <c r="E55">
        <v>2247090850390.0747</v>
      </c>
      <c r="F55" s="40">
        <f t="shared" si="0"/>
        <v>1.5690144003155139E-2</v>
      </c>
      <c r="G55">
        <v>184594236020.23712</v>
      </c>
      <c r="H55" s="40">
        <f t="shared" si="1"/>
        <v>1.2889154636570011E-3</v>
      </c>
      <c r="I55">
        <v>26129390921.465378</v>
      </c>
      <c r="J55" s="40">
        <f t="shared" si="2"/>
        <v>1.824465202202922E-4</v>
      </c>
      <c r="K55">
        <v>389566714421.79041</v>
      </c>
      <c r="L55" s="40">
        <f t="shared" si="3"/>
        <v>2.7201204824686353E-3</v>
      </c>
      <c r="M55">
        <v>47463806284.965096</v>
      </c>
      <c r="N55" s="40">
        <f t="shared" si="4"/>
        <v>3.314124817960461E-4</v>
      </c>
      <c r="O55">
        <v>120109794629.4174</v>
      </c>
      <c r="P55" s="40">
        <f t="shared" si="5"/>
        <v>8.3865766869096981E-4</v>
      </c>
      <c r="Q55">
        <v>1070104127054.6517</v>
      </c>
      <c r="R55" s="40">
        <f t="shared" si="6"/>
        <v>7.4719221294250312E-3</v>
      </c>
      <c r="S55">
        <v>35050374541.540253</v>
      </c>
      <c r="T55" s="40">
        <f t="shared" si="7"/>
        <v>2.4473662194202068E-4</v>
      </c>
      <c r="U55">
        <v>106789974449.07971</v>
      </c>
      <c r="V55" s="40">
        <f t="shared" si="8"/>
        <v>7.4565301928422622E-4</v>
      </c>
      <c r="W55">
        <v>44485063503.541748</v>
      </c>
      <c r="X55" s="40">
        <f t="shared" si="9"/>
        <v>3.1061363283950384E-4</v>
      </c>
      <c r="Y55">
        <v>70892928775.708481</v>
      </c>
      <c r="Z55" s="40">
        <f t="shared" si="10"/>
        <v>4.950045794112855E-4</v>
      </c>
      <c r="AA55">
        <v>70730673451.702881</v>
      </c>
      <c r="AB55" s="40">
        <f t="shared" si="11"/>
        <v>4.9387164373203404E-4</v>
      </c>
      <c r="AC55">
        <v>81173766335.974472</v>
      </c>
      <c r="AD55" s="40">
        <f t="shared" si="12"/>
        <v>5.667897596880946E-4</v>
      </c>
    </row>
    <row r="56" spans="1:30" x14ac:dyDescent="0.2">
      <c r="A56">
        <v>934</v>
      </c>
      <c r="B56" t="s">
        <v>762</v>
      </c>
      <c r="C56" t="s">
        <v>601</v>
      </c>
      <c r="D56" t="s">
        <v>784</v>
      </c>
      <c r="E56">
        <v>228523101072.72586</v>
      </c>
      <c r="F56" s="40">
        <f t="shared" si="0"/>
        <v>1.5956454823605483E-3</v>
      </c>
      <c r="G56">
        <v>171402747514.57819</v>
      </c>
      <c r="H56" s="40">
        <f t="shared" si="1"/>
        <v>1.1968068805822112E-3</v>
      </c>
      <c r="I56">
        <v>213471395.69981757</v>
      </c>
      <c r="J56" s="40">
        <f t="shared" si="2"/>
        <v>1.4905480739700513E-6</v>
      </c>
      <c r="K56">
        <v>13321504902.706635</v>
      </c>
      <c r="L56" s="40">
        <f t="shared" si="3"/>
        <v>9.3016412854834485E-5</v>
      </c>
      <c r="M56">
        <v>950369494.45379615</v>
      </c>
      <c r="N56" s="40">
        <f t="shared" si="4"/>
        <v>6.635884001573555E-6</v>
      </c>
      <c r="O56">
        <v>8255981161.6619844</v>
      </c>
      <c r="P56" s="40">
        <f t="shared" si="5"/>
        <v>5.7646771732138043E-5</v>
      </c>
      <c r="Q56">
        <v>1711337044.2128465</v>
      </c>
      <c r="R56" s="40">
        <f t="shared" si="6"/>
        <v>1.1949283072810486E-5</v>
      </c>
      <c r="S56">
        <v>154760558.81459272</v>
      </c>
      <c r="T56" s="40">
        <f t="shared" si="7"/>
        <v>1.0806040411709228E-6</v>
      </c>
      <c r="U56">
        <v>8915386612.4838505</v>
      </c>
      <c r="V56" s="40">
        <f t="shared" si="8"/>
        <v>6.2251021034325592E-5</v>
      </c>
      <c r="W56">
        <v>2323285789.7874455</v>
      </c>
      <c r="X56" s="40">
        <f t="shared" si="9"/>
        <v>1.6222169475667256E-5</v>
      </c>
      <c r="Y56">
        <v>17156495013.060198</v>
      </c>
      <c r="Z56" s="40">
        <f t="shared" si="10"/>
        <v>1.1979394482319171E-4</v>
      </c>
      <c r="AA56">
        <v>1285433054.979285</v>
      </c>
      <c r="AB56" s="40">
        <f t="shared" si="11"/>
        <v>8.9754402833955417E-6</v>
      </c>
      <c r="AC56">
        <v>2832328530.2871566</v>
      </c>
      <c r="AD56" s="40">
        <f t="shared" si="12"/>
        <v>1.9776522385259109E-5</v>
      </c>
    </row>
    <row r="57" spans="1:30" x14ac:dyDescent="0.2">
      <c r="A57">
        <v>396</v>
      </c>
      <c r="B57" t="s">
        <v>1037</v>
      </c>
      <c r="C57" t="s">
        <v>366</v>
      </c>
      <c r="D57" t="s">
        <v>784</v>
      </c>
      <c r="E57">
        <v>1522459468246.7988</v>
      </c>
      <c r="F57" s="40">
        <f t="shared" si="0"/>
        <v>1.0630459507951181E-2</v>
      </c>
      <c r="G57">
        <v>170463957808.90292</v>
      </c>
      <c r="H57" s="40">
        <f t="shared" si="1"/>
        <v>1.1902518515907632E-3</v>
      </c>
      <c r="I57">
        <v>14428327768.115448</v>
      </c>
      <c r="J57" s="40">
        <f t="shared" si="2"/>
        <v>1.007447208318949E-4</v>
      </c>
      <c r="K57">
        <v>950139429335.3927</v>
      </c>
      <c r="L57" s="40">
        <f t="shared" si="3"/>
        <v>6.6342775890703733E-3</v>
      </c>
      <c r="M57">
        <v>105980966950.63101</v>
      </c>
      <c r="N57" s="40">
        <f t="shared" si="4"/>
        <v>7.400041848598909E-4</v>
      </c>
      <c r="O57">
        <v>42690593330.969803</v>
      </c>
      <c r="P57" s="40">
        <f t="shared" si="5"/>
        <v>2.9808387890804491E-4</v>
      </c>
      <c r="Q57">
        <v>44362413625.706337</v>
      </c>
      <c r="R57" s="40">
        <f t="shared" si="6"/>
        <v>3.0975723922957351E-4</v>
      </c>
      <c r="S57">
        <v>5584662316.4544754</v>
      </c>
      <c r="T57" s="40">
        <f t="shared" si="7"/>
        <v>3.899448744538029E-5</v>
      </c>
      <c r="U57">
        <v>32468610673.012711</v>
      </c>
      <c r="V57" s="40">
        <f t="shared" si="8"/>
        <v>2.2670964859009403E-4</v>
      </c>
      <c r="W57">
        <v>22376780380.935425</v>
      </c>
      <c r="X57" s="40">
        <f t="shared" si="9"/>
        <v>1.5624419744440091E-4</v>
      </c>
      <c r="Y57">
        <v>86656445242.72905</v>
      </c>
      <c r="Z57" s="40">
        <f t="shared" si="10"/>
        <v>6.0507215559349708E-4</v>
      </c>
      <c r="AA57">
        <v>21623779652.289494</v>
      </c>
      <c r="AB57" s="40">
        <f t="shared" si="11"/>
        <v>1.5098642610645766E-4</v>
      </c>
      <c r="AC57">
        <v>25683501161.659435</v>
      </c>
      <c r="AD57" s="40">
        <f t="shared" si="12"/>
        <v>1.7933312828081053E-4</v>
      </c>
    </row>
    <row r="58" spans="1:30" x14ac:dyDescent="0.2">
      <c r="A58">
        <v>288</v>
      </c>
      <c r="B58" t="s">
        <v>402</v>
      </c>
      <c r="C58" t="s">
        <v>366</v>
      </c>
      <c r="D58" t="s">
        <v>784</v>
      </c>
      <c r="E58">
        <v>216844949688.65521</v>
      </c>
      <c r="F58" s="40">
        <f t="shared" si="0"/>
        <v>1.5141036626896141E-3</v>
      </c>
      <c r="G58">
        <v>167353863614.15637</v>
      </c>
      <c r="H58" s="40">
        <f t="shared" si="1"/>
        <v>1.1685358512027596E-3</v>
      </c>
      <c r="I58">
        <v>288535492.74294257</v>
      </c>
      <c r="J58" s="40">
        <f t="shared" si="2"/>
        <v>2.0146775242185779E-6</v>
      </c>
      <c r="K58">
        <v>4271979209.7705483</v>
      </c>
      <c r="L58" s="40">
        <f t="shared" si="3"/>
        <v>2.9828775711560283E-5</v>
      </c>
      <c r="M58">
        <v>1212767857.2857533</v>
      </c>
      <c r="N58" s="40">
        <f t="shared" si="4"/>
        <v>8.4680609686556265E-6</v>
      </c>
      <c r="O58">
        <v>11194508520.374052</v>
      </c>
      <c r="P58" s="40">
        <f t="shared" si="5"/>
        <v>7.8164819503726753E-5</v>
      </c>
      <c r="Q58">
        <v>562613368.93192136</v>
      </c>
      <c r="R58" s="40">
        <f t="shared" si="6"/>
        <v>3.9284058208459732E-6</v>
      </c>
      <c r="S58">
        <v>162884168.2955592</v>
      </c>
      <c r="T58" s="40">
        <f t="shared" si="7"/>
        <v>1.1373265375308873E-6</v>
      </c>
      <c r="U58">
        <v>7838301709.874836</v>
      </c>
      <c r="V58" s="40">
        <f t="shared" si="8"/>
        <v>5.4730356161062387E-5</v>
      </c>
      <c r="W58">
        <v>2347569527.8506241</v>
      </c>
      <c r="X58" s="40">
        <f t="shared" si="9"/>
        <v>1.6391728862676474E-5</v>
      </c>
      <c r="Y58">
        <v>17058548855.784319</v>
      </c>
      <c r="Z58" s="40">
        <f t="shared" si="10"/>
        <v>1.1911004309667832E-4</v>
      </c>
      <c r="AA58">
        <v>2362281209.712616</v>
      </c>
      <c r="AB58" s="40">
        <f t="shared" si="11"/>
        <v>1.6494452082302059E-5</v>
      </c>
      <c r="AC58">
        <v>2191096153.875607</v>
      </c>
      <c r="AD58" s="40">
        <f t="shared" si="12"/>
        <v>1.5299165217596711E-5</v>
      </c>
    </row>
    <row r="59" spans="1:30" x14ac:dyDescent="0.2">
      <c r="A59">
        <v>812</v>
      </c>
      <c r="B59" t="s">
        <v>675</v>
      </c>
      <c r="C59" t="s">
        <v>601</v>
      </c>
      <c r="D59" t="s">
        <v>784</v>
      </c>
      <c r="E59">
        <v>221565816120.07779</v>
      </c>
      <c r="F59" s="40">
        <f t="shared" si="0"/>
        <v>1.5470667598940834E-3</v>
      </c>
      <c r="G59">
        <v>166470537466.93661</v>
      </c>
      <c r="H59" s="40">
        <f t="shared" si="1"/>
        <v>1.1623680923650498E-3</v>
      </c>
      <c r="I59">
        <v>246924616.16923386</v>
      </c>
      <c r="J59" s="40">
        <f t="shared" si="2"/>
        <v>1.7241326869123023E-6</v>
      </c>
      <c r="K59">
        <v>13055749284.221809</v>
      </c>
      <c r="L59" s="40">
        <f t="shared" si="3"/>
        <v>9.1160794100946256E-5</v>
      </c>
      <c r="M59">
        <v>872088931.1523397</v>
      </c>
      <c r="N59" s="40">
        <f t="shared" si="4"/>
        <v>6.0892958159491318E-6</v>
      </c>
      <c r="O59">
        <v>7663419031.6952343</v>
      </c>
      <c r="P59" s="40">
        <f t="shared" si="5"/>
        <v>5.3509250924565575E-5</v>
      </c>
      <c r="Q59">
        <v>1713674856.2008266</v>
      </c>
      <c r="R59" s="40">
        <f t="shared" si="6"/>
        <v>1.1965606670379912E-5</v>
      </c>
      <c r="S59">
        <v>142120925.37022057</v>
      </c>
      <c r="T59" s="40">
        <f t="shared" si="7"/>
        <v>9.9234874483750193E-7</v>
      </c>
      <c r="U59">
        <v>8750463709.8542347</v>
      </c>
      <c r="V59" s="40">
        <f t="shared" si="8"/>
        <v>6.109945918660243E-5</v>
      </c>
      <c r="W59">
        <v>2207918776.0634413</v>
      </c>
      <c r="X59" s="40">
        <f t="shared" si="9"/>
        <v>1.5416627920358361E-5</v>
      </c>
      <c r="Y59">
        <v>16577345515.394438</v>
      </c>
      <c r="Z59" s="40">
        <f t="shared" si="10"/>
        <v>1.1575007671872529E-4</v>
      </c>
      <c r="AA59">
        <v>1141707844.2075062</v>
      </c>
      <c r="AB59" s="40">
        <f t="shared" si="11"/>
        <v>7.9718897355832122E-6</v>
      </c>
      <c r="AC59">
        <v>2723865162.8118505</v>
      </c>
      <c r="AD59" s="40">
        <f t="shared" si="12"/>
        <v>1.9019185024173214E-5</v>
      </c>
    </row>
    <row r="60" spans="1:30" x14ac:dyDescent="0.2">
      <c r="A60">
        <v>778</v>
      </c>
      <c r="B60" t="s">
        <v>644</v>
      </c>
      <c r="C60" t="s">
        <v>601</v>
      </c>
      <c r="D60" t="s">
        <v>784</v>
      </c>
      <c r="E60">
        <v>236924798666.65732</v>
      </c>
      <c r="F60" s="40">
        <f t="shared" si="0"/>
        <v>1.6543097081958605E-3</v>
      </c>
      <c r="G60">
        <v>161116504253.80292</v>
      </c>
      <c r="H60" s="40">
        <f t="shared" si="1"/>
        <v>1.1249839554054069E-3</v>
      </c>
      <c r="I60">
        <v>7571431967.4184132</v>
      </c>
      <c r="J60" s="40">
        <f t="shared" si="2"/>
        <v>5.2866958119768533E-5</v>
      </c>
      <c r="K60">
        <v>8852939667.3451805</v>
      </c>
      <c r="L60" s="40">
        <f t="shared" si="3"/>
        <v>6.1814989904737406E-5</v>
      </c>
      <c r="M60">
        <v>6184022378.9017563</v>
      </c>
      <c r="N60" s="40">
        <f t="shared" si="4"/>
        <v>4.317947430868643E-5</v>
      </c>
      <c r="O60">
        <v>14990088085.133678</v>
      </c>
      <c r="P60" s="40">
        <f t="shared" si="5"/>
        <v>1.0466717028147727E-4</v>
      </c>
      <c r="Q60">
        <v>1142771606.4322927</v>
      </c>
      <c r="R60" s="40">
        <f t="shared" si="6"/>
        <v>7.9793173758537957E-6</v>
      </c>
      <c r="S60">
        <v>372344292.45554966</v>
      </c>
      <c r="T60" s="40">
        <f t="shared" si="7"/>
        <v>2.5998662076196628E-6</v>
      </c>
      <c r="U60">
        <v>8985031398.6065903</v>
      </c>
      <c r="V60" s="40">
        <f t="shared" si="8"/>
        <v>6.2737310550899889E-5</v>
      </c>
      <c r="W60">
        <v>3145415724.0094705</v>
      </c>
      <c r="X60" s="40">
        <f t="shared" si="9"/>
        <v>2.1962630327532158E-5</v>
      </c>
      <c r="Y60">
        <v>17460225099.281025</v>
      </c>
      <c r="Z60" s="40">
        <f t="shared" si="10"/>
        <v>1.2191471746131991E-4</v>
      </c>
      <c r="AA60">
        <v>4299487562.0285616</v>
      </c>
      <c r="AB60" s="40">
        <f t="shared" si="11"/>
        <v>3.0020850726303379E-5</v>
      </c>
      <c r="AC60">
        <v>2804536631.2418756</v>
      </c>
      <c r="AD60" s="40">
        <f t="shared" si="12"/>
        <v>1.9582467526255116E-5</v>
      </c>
    </row>
    <row r="61" spans="1:30" x14ac:dyDescent="0.2">
      <c r="A61">
        <v>857</v>
      </c>
      <c r="B61" t="s">
        <v>705</v>
      </c>
      <c r="C61" t="s">
        <v>601</v>
      </c>
      <c r="D61" t="s">
        <v>784</v>
      </c>
      <c r="E61">
        <v>217767660159.00912</v>
      </c>
      <c r="F61" s="40">
        <f t="shared" si="0"/>
        <v>1.5205464196215641E-3</v>
      </c>
      <c r="G61">
        <v>159152689451.3934</v>
      </c>
      <c r="H61" s="40">
        <f t="shared" si="1"/>
        <v>1.1112717652463021E-3</v>
      </c>
      <c r="I61">
        <v>534651477.14245301</v>
      </c>
      <c r="J61" s="40">
        <f t="shared" si="2"/>
        <v>3.7331640002043013E-6</v>
      </c>
      <c r="K61">
        <v>16491479426.207724</v>
      </c>
      <c r="L61" s="40">
        <f t="shared" si="3"/>
        <v>1.1515052316525261E-4</v>
      </c>
      <c r="M61">
        <v>934392594.16586018</v>
      </c>
      <c r="N61" s="40">
        <f t="shared" si="4"/>
        <v>6.524326488801764E-6</v>
      </c>
      <c r="O61">
        <v>7118324284.14254</v>
      </c>
      <c r="P61" s="40">
        <f t="shared" si="5"/>
        <v>4.9703167568843392E-5</v>
      </c>
      <c r="Q61">
        <v>2235387843.9614382</v>
      </c>
      <c r="R61" s="40">
        <f t="shared" si="6"/>
        <v>1.5608428634992219E-5</v>
      </c>
      <c r="S61">
        <v>153921555.42946044</v>
      </c>
      <c r="T61" s="40">
        <f t="shared" si="7"/>
        <v>1.0747457627085389E-6</v>
      </c>
      <c r="U61">
        <v>9187217130.5260715</v>
      </c>
      <c r="V61" s="40">
        <f t="shared" si="8"/>
        <v>6.4149057320572902E-5</v>
      </c>
      <c r="W61">
        <v>2114693676.8248086</v>
      </c>
      <c r="X61" s="40">
        <f t="shared" si="9"/>
        <v>1.4765690628922788E-5</v>
      </c>
      <c r="Y61">
        <v>15721137521.756676</v>
      </c>
      <c r="Z61" s="40">
        <f t="shared" si="10"/>
        <v>1.0977166836265148E-4</v>
      </c>
      <c r="AA61">
        <v>1192565122.1118019</v>
      </c>
      <c r="AB61" s="40">
        <f t="shared" si="11"/>
        <v>8.3269968794658718E-6</v>
      </c>
      <c r="AC61">
        <v>2931200075.3468652</v>
      </c>
      <c r="AD61" s="40">
        <f t="shared" si="12"/>
        <v>2.0466885562845802E-5</v>
      </c>
    </row>
    <row r="62" spans="1:30" x14ac:dyDescent="0.2">
      <c r="A62">
        <v>845</v>
      </c>
      <c r="B62" t="s">
        <v>698</v>
      </c>
      <c r="C62" t="s">
        <v>601</v>
      </c>
      <c r="D62" t="s">
        <v>784</v>
      </c>
      <c r="E62">
        <v>195900755727.96884</v>
      </c>
      <c r="F62" s="40">
        <f t="shared" si="0"/>
        <v>1.367862392909117E-3</v>
      </c>
      <c r="G62">
        <v>150930672837.65726</v>
      </c>
      <c r="H62" s="40">
        <f t="shared" si="1"/>
        <v>1.0538621484328743E-3</v>
      </c>
      <c r="I62">
        <v>238258782.36010471</v>
      </c>
      <c r="J62" s="40">
        <f t="shared" si="2"/>
        <v>1.6636241496855835E-6</v>
      </c>
      <c r="K62">
        <v>7881531319.6578064</v>
      </c>
      <c r="L62" s="40">
        <f t="shared" si="3"/>
        <v>5.5032203682081514E-5</v>
      </c>
      <c r="M62">
        <v>725886599.14960599</v>
      </c>
      <c r="N62" s="40">
        <f t="shared" si="4"/>
        <v>5.0684489541848276E-6</v>
      </c>
      <c r="O62">
        <v>7478475539.7973948</v>
      </c>
      <c r="P62" s="40">
        <f t="shared" si="5"/>
        <v>5.2217896807832943E-5</v>
      </c>
      <c r="Q62">
        <v>938567958.04450166</v>
      </c>
      <c r="R62" s="40">
        <f t="shared" si="6"/>
        <v>6.5534806551809667E-6</v>
      </c>
      <c r="S62">
        <v>119879672.5832193</v>
      </c>
      <c r="T62" s="40">
        <f t="shared" si="7"/>
        <v>8.3705085869371399E-7</v>
      </c>
      <c r="U62">
        <v>7015851766.5377474</v>
      </c>
      <c r="V62" s="40">
        <f t="shared" si="8"/>
        <v>4.8987660869456521E-5</v>
      </c>
      <c r="W62">
        <v>2053176774.4789898</v>
      </c>
      <c r="X62" s="40">
        <f t="shared" si="9"/>
        <v>1.433615345366066E-5</v>
      </c>
      <c r="Y62">
        <v>15274115494.729082</v>
      </c>
      <c r="Z62" s="40">
        <f t="shared" si="10"/>
        <v>1.0665037045187599E-4</v>
      </c>
      <c r="AA62">
        <v>1076426801.9206843</v>
      </c>
      <c r="AB62" s="40">
        <f t="shared" si="11"/>
        <v>7.5160697343676441E-6</v>
      </c>
      <c r="AC62">
        <v>2167912181.052433</v>
      </c>
      <c r="AD62" s="40">
        <f t="shared" si="12"/>
        <v>1.5137284859222378E-5</v>
      </c>
    </row>
    <row r="63" spans="1:30" x14ac:dyDescent="0.2">
      <c r="A63">
        <v>627</v>
      </c>
      <c r="B63" t="s">
        <v>460</v>
      </c>
      <c r="C63" t="s">
        <v>532</v>
      </c>
      <c r="D63" t="s">
        <v>784</v>
      </c>
      <c r="E63">
        <v>593275744719.75281</v>
      </c>
      <c r="F63" s="40">
        <f t="shared" si="0"/>
        <v>4.1425035692776481E-3</v>
      </c>
      <c r="G63">
        <v>149169371865.51184</v>
      </c>
      <c r="H63" s="40">
        <f t="shared" si="1"/>
        <v>1.0415639959656246E-3</v>
      </c>
      <c r="I63">
        <v>20044789197.763451</v>
      </c>
      <c r="J63" s="40">
        <f t="shared" si="2"/>
        <v>1.3996124320972685E-4</v>
      </c>
      <c r="K63">
        <v>109889255928.83994</v>
      </c>
      <c r="L63" s="40">
        <f t="shared" si="3"/>
        <v>7.6729352069755728E-4</v>
      </c>
      <c r="M63">
        <v>37277582178.862076</v>
      </c>
      <c r="N63" s="40">
        <f t="shared" si="4"/>
        <v>2.6028793289522049E-4</v>
      </c>
      <c r="O63">
        <v>81170655461.971176</v>
      </c>
      <c r="P63" s="40">
        <f t="shared" si="5"/>
        <v>5.6676803824275157E-4</v>
      </c>
      <c r="Q63">
        <v>31201461703.886871</v>
      </c>
      <c r="R63" s="40">
        <f t="shared" si="6"/>
        <v>2.1786187557033262E-4</v>
      </c>
      <c r="S63">
        <v>8725313112.5497532</v>
      </c>
      <c r="T63" s="40">
        <f t="shared" si="7"/>
        <v>6.0923847019695965E-5</v>
      </c>
      <c r="U63">
        <v>45184428324.842873</v>
      </c>
      <c r="V63" s="40">
        <f t="shared" si="8"/>
        <v>3.1549689546106214E-4</v>
      </c>
      <c r="W63">
        <v>15878009752.439878</v>
      </c>
      <c r="X63" s="40">
        <f t="shared" si="9"/>
        <v>1.1086701699490119E-4</v>
      </c>
      <c r="Y63">
        <v>30912024258.084351</v>
      </c>
      <c r="Z63" s="40">
        <f t="shared" si="10"/>
        <v>2.1584090022625223E-4</v>
      </c>
      <c r="AA63">
        <v>40385042421.185127</v>
      </c>
      <c r="AB63" s="40">
        <f t="shared" si="11"/>
        <v>2.8198554190718563E-4</v>
      </c>
      <c r="AC63">
        <v>23437810513.815521</v>
      </c>
      <c r="AD63" s="40">
        <f t="shared" si="12"/>
        <v>1.6365276108733757E-4</v>
      </c>
    </row>
    <row r="64" spans="1:30" x14ac:dyDescent="0.2">
      <c r="A64">
        <v>574</v>
      </c>
      <c r="B64" t="s">
        <v>556</v>
      </c>
      <c r="C64" t="s">
        <v>532</v>
      </c>
      <c r="D64" t="s">
        <v>784</v>
      </c>
      <c r="E64">
        <v>528852276687.03314</v>
      </c>
      <c r="F64" s="40">
        <f t="shared" si="0"/>
        <v>3.6926715162297861E-3</v>
      </c>
      <c r="G64">
        <v>140056556184.27499</v>
      </c>
      <c r="H64" s="40">
        <f t="shared" si="1"/>
        <v>9.7793444120685899E-4</v>
      </c>
      <c r="I64">
        <v>7176629368.407465</v>
      </c>
      <c r="J64" s="40">
        <f t="shared" si="2"/>
        <v>5.0110278464281364E-5</v>
      </c>
      <c r="K64">
        <v>101239232666.96465</v>
      </c>
      <c r="L64" s="40">
        <f t="shared" si="3"/>
        <v>7.068953794359767E-4</v>
      </c>
      <c r="M64">
        <v>15599188469.762337</v>
      </c>
      <c r="N64" s="40">
        <f t="shared" si="4"/>
        <v>1.0892016821680411E-4</v>
      </c>
      <c r="O64">
        <v>40192716784.340675</v>
      </c>
      <c r="P64" s="40">
        <f t="shared" si="5"/>
        <v>2.8064264251481609E-4</v>
      </c>
      <c r="Q64">
        <v>87697556865.46814</v>
      </c>
      <c r="R64" s="40">
        <f t="shared" si="6"/>
        <v>6.1234163972730474E-4</v>
      </c>
      <c r="S64">
        <v>4664978987.8268557</v>
      </c>
      <c r="T64" s="40">
        <f t="shared" si="7"/>
        <v>3.2572867304404015E-5</v>
      </c>
      <c r="U64">
        <v>37158680358.72348</v>
      </c>
      <c r="V64" s="40">
        <f t="shared" si="8"/>
        <v>2.5945770981817493E-4</v>
      </c>
      <c r="W64">
        <v>15402814722.143646</v>
      </c>
      <c r="X64" s="40">
        <f t="shared" si="9"/>
        <v>1.0754900319335095E-4</v>
      </c>
      <c r="Y64">
        <v>29829543771.03336</v>
      </c>
      <c r="Z64" s="40">
        <f t="shared" si="10"/>
        <v>2.082825610876779E-4</v>
      </c>
      <c r="AA64">
        <v>27812068044.691273</v>
      </c>
      <c r="AB64" s="40">
        <f t="shared" si="11"/>
        <v>1.94195687535733E-4</v>
      </c>
      <c r="AC64">
        <v>22022310463.396217</v>
      </c>
      <c r="AD64" s="40">
        <f t="shared" si="12"/>
        <v>1.5376913772440282E-4</v>
      </c>
    </row>
    <row r="65" spans="1:30" x14ac:dyDescent="0.2">
      <c r="A65">
        <v>392</v>
      </c>
      <c r="B65" t="s">
        <v>462</v>
      </c>
      <c r="C65" t="s">
        <v>366</v>
      </c>
      <c r="D65" t="s">
        <v>784</v>
      </c>
      <c r="E65">
        <v>1182968333770.5803</v>
      </c>
      <c r="F65" s="40">
        <f t="shared" si="0"/>
        <v>8.2599880217619544E-3</v>
      </c>
      <c r="G65">
        <v>138754015766.36594</v>
      </c>
      <c r="H65" s="40">
        <f t="shared" si="1"/>
        <v>9.688395500397416E-4</v>
      </c>
      <c r="I65">
        <v>63683815885.436806</v>
      </c>
      <c r="J65" s="40">
        <f t="shared" si="2"/>
        <v>4.4466748718213544E-4</v>
      </c>
      <c r="K65">
        <v>319031517270.32935</v>
      </c>
      <c r="L65" s="40">
        <f t="shared" si="3"/>
        <v>2.2276137374007856E-3</v>
      </c>
      <c r="M65">
        <v>63787137011.149017</v>
      </c>
      <c r="N65" s="40">
        <f t="shared" si="4"/>
        <v>4.4538891922424057E-4</v>
      </c>
      <c r="O65">
        <v>106078607828.65068</v>
      </c>
      <c r="P65" s="40">
        <f t="shared" si="5"/>
        <v>7.4068595499680249E-4</v>
      </c>
      <c r="Q65">
        <v>166823198956.33328</v>
      </c>
      <c r="R65" s="40">
        <f t="shared" si="6"/>
        <v>1.1648305248706339E-3</v>
      </c>
      <c r="S65">
        <v>15063220595.340086</v>
      </c>
      <c r="T65" s="40">
        <f t="shared" si="7"/>
        <v>1.0517781257092968E-4</v>
      </c>
      <c r="U65">
        <v>89151332812.783752</v>
      </c>
      <c r="V65" s="40">
        <f t="shared" si="8"/>
        <v>6.224925216810742E-4</v>
      </c>
      <c r="W65">
        <v>40123949916.050568</v>
      </c>
      <c r="X65" s="40">
        <f t="shared" si="9"/>
        <v>2.801624829939269E-4</v>
      </c>
      <c r="Y65">
        <v>60004619399.855843</v>
      </c>
      <c r="Z65" s="40">
        <f t="shared" si="10"/>
        <v>4.1897777256082999E-4</v>
      </c>
      <c r="AA65">
        <v>65783225941.602463</v>
      </c>
      <c r="AB65" s="40">
        <f t="shared" si="11"/>
        <v>4.5932646107150582E-4</v>
      </c>
      <c r="AC65">
        <v>54683692386.682823</v>
      </c>
      <c r="AD65" s="40">
        <f t="shared" si="12"/>
        <v>3.8182479716934975E-4</v>
      </c>
    </row>
    <row r="66" spans="1:30" x14ac:dyDescent="0.2">
      <c r="A66">
        <v>390</v>
      </c>
      <c r="B66" t="s">
        <v>1032</v>
      </c>
      <c r="C66" t="s">
        <v>366</v>
      </c>
      <c r="D66" t="s">
        <v>784</v>
      </c>
      <c r="E66">
        <v>865661827045.31042</v>
      </c>
      <c r="F66" s="40">
        <f t="shared" si="0"/>
        <v>6.0444190416322173E-3</v>
      </c>
      <c r="G66">
        <v>132109810022.37556</v>
      </c>
      <c r="H66" s="40">
        <f t="shared" si="1"/>
        <v>9.2244687976043231E-4</v>
      </c>
      <c r="I66">
        <v>11260147956.139206</v>
      </c>
      <c r="J66" s="40">
        <f t="shared" si="2"/>
        <v>7.8623141960632468E-5</v>
      </c>
      <c r="K66">
        <v>79518781685.105042</v>
      </c>
      <c r="L66" s="40">
        <f t="shared" si="3"/>
        <v>5.5523395299223041E-4</v>
      </c>
      <c r="M66">
        <v>84473066781.552902</v>
      </c>
      <c r="N66" s="40">
        <f t="shared" si="4"/>
        <v>5.8982687858865582E-4</v>
      </c>
      <c r="O66">
        <v>393309847550.8186</v>
      </c>
      <c r="P66" s="40">
        <f t="shared" si="5"/>
        <v>2.7462566299266866E-3</v>
      </c>
      <c r="Q66">
        <v>34339901489.294525</v>
      </c>
      <c r="R66" s="40">
        <f t="shared" si="6"/>
        <v>2.3977579692768643E-4</v>
      </c>
      <c r="S66">
        <v>3417540359.6696787</v>
      </c>
      <c r="T66" s="40">
        <f t="shared" si="7"/>
        <v>2.3862720268076223E-5</v>
      </c>
      <c r="U66">
        <v>24012200597.476765</v>
      </c>
      <c r="V66" s="40">
        <f t="shared" si="8"/>
        <v>1.6766339693904993E-4</v>
      </c>
      <c r="W66">
        <v>7459414611.2249784</v>
      </c>
      <c r="X66" s="40">
        <f t="shared" si="9"/>
        <v>5.2084805297944436E-5</v>
      </c>
      <c r="Y66">
        <v>65500240212.431442</v>
      </c>
      <c r="Z66" s="40">
        <f t="shared" si="10"/>
        <v>4.5735053435685589E-4</v>
      </c>
      <c r="AA66">
        <v>14754824332.303036</v>
      </c>
      <c r="AB66" s="40">
        <f t="shared" si="11"/>
        <v>1.0302445870174977E-4</v>
      </c>
      <c r="AC66">
        <v>15506051446.918709</v>
      </c>
      <c r="AD66" s="40">
        <f t="shared" si="12"/>
        <v>1.0826984591221727E-4</v>
      </c>
    </row>
    <row r="67" spans="1:30" x14ac:dyDescent="0.2">
      <c r="A67">
        <v>41</v>
      </c>
      <c r="B67" t="s">
        <v>213</v>
      </c>
      <c r="C67" t="s">
        <v>914</v>
      </c>
      <c r="D67" t="s">
        <v>784</v>
      </c>
      <c r="E67">
        <v>1070872335131.4955</v>
      </c>
      <c r="F67" s="40">
        <f t="shared" si="0"/>
        <v>7.4772860849357629E-3</v>
      </c>
      <c r="G67">
        <v>130780732215.33882</v>
      </c>
      <c r="H67" s="40">
        <f t="shared" si="1"/>
        <v>9.1316669325609758E-4</v>
      </c>
      <c r="I67">
        <v>22268387415.04052</v>
      </c>
      <c r="J67" s="40">
        <f t="shared" si="2"/>
        <v>1.5548735165709108E-4</v>
      </c>
      <c r="K67">
        <v>274038337500.95129</v>
      </c>
      <c r="L67" s="40">
        <f t="shared" si="3"/>
        <v>1.9134522206918185E-3</v>
      </c>
      <c r="M67">
        <v>48827603243.654228</v>
      </c>
      <c r="N67" s="40">
        <f t="shared" si="4"/>
        <v>3.4093509218324205E-4</v>
      </c>
      <c r="O67">
        <v>112019361204.60019</v>
      </c>
      <c r="P67" s="40">
        <f t="shared" si="5"/>
        <v>7.821668216647866E-4</v>
      </c>
      <c r="Q67">
        <v>159673029084.63583</v>
      </c>
      <c r="R67" s="40">
        <f t="shared" si="6"/>
        <v>1.1149049978655822E-3</v>
      </c>
      <c r="S67">
        <v>15748176099.39447</v>
      </c>
      <c r="T67" s="40">
        <f t="shared" si="7"/>
        <v>1.0996046321120148E-4</v>
      </c>
      <c r="U67">
        <v>93042735251.620773</v>
      </c>
      <c r="V67" s="40">
        <f t="shared" si="8"/>
        <v>6.4966394851901591E-4</v>
      </c>
      <c r="W67">
        <v>38558295718.617371</v>
      </c>
      <c r="X67" s="40">
        <f t="shared" si="9"/>
        <v>2.6923041951611653E-4</v>
      </c>
      <c r="Y67">
        <v>55834158369.382149</v>
      </c>
      <c r="Z67" s="40">
        <f t="shared" si="10"/>
        <v>3.898578399527113E-4</v>
      </c>
      <c r="AA67">
        <v>65801777382.402718</v>
      </c>
      <c r="AB67" s="40">
        <f t="shared" si="11"/>
        <v>4.5945599512108438E-4</v>
      </c>
      <c r="AC67">
        <v>54279741645.857079</v>
      </c>
      <c r="AD67" s="40">
        <f t="shared" si="12"/>
        <v>3.7900424129701514E-4</v>
      </c>
    </row>
    <row r="68" spans="1:30" x14ac:dyDescent="0.2">
      <c r="A68">
        <v>28</v>
      </c>
      <c r="B68" t="s">
        <v>201</v>
      </c>
      <c r="C68" t="s">
        <v>914</v>
      </c>
      <c r="D68" t="s">
        <v>784</v>
      </c>
      <c r="E68">
        <v>235709304307.11566</v>
      </c>
      <c r="F68" s="40">
        <f t="shared" si="0"/>
        <v>1.6458226096288751E-3</v>
      </c>
      <c r="G68">
        <v>129103621787.45566</v>
      </c>
      <c r="H68" s="40">
        <f t="shared" si="1"/>
        <v>9.014563949750503E-4</v>
      </c>
      <c r="I68">
        <v>2700154118.292809</v>
      </c>
      <c r="J68" s="40">
        <f t="shared" si="2"/>
        <v>1.8853624427055209E-5</v>
      </c>
      <c r="K68">
        <v>27978305280.992863</v>
      </c>
      <c r="L68" s="40">
        <f t="shared" si="3"/>
        <v>1.9535642662013881E-4</v>
      </c>
      <c r="M68">
        <v>6219133475.4026814</v>
      </c>
      <c r="N68" s="40">
        <f t="shared" si="4"/>
        <v>4.3424634917173873E-5</v>
      </c>
      <c r="O68">
        <v>12306219610.541153</v>
      </c>
      <c r="P68" s="40">
        <f t="shared" si="5"/>
        <v>8.5927259145007163E-5</v>
      </c>
      <c r="Q68">
        <v>2686840141.177824</v>
      </c>
      <c r="R68" s="40">
        <f t="shared" si="6"/>
        <v>1.8760660576415809E-5</v>
      </c>
      <c r="S68">
        <v>1023459665.7903184</v>
      </c>
      <c r="T68" s="40">
        <f t="shared" si="7"/>
        <v>7.1462306630297413E-6</v>
      </c>
      <c r="U68">
        <v>14892130806.906502</v>
      </c>
      <c r="V68" s="40">
        <f t="shared" si="8"/>
        <v>1.0398319090375218E-4</v>
      </c>
      <c r="W68">
        <v>4346188624.6473427</v>
      </c>
      <c r="X68" s="40">
        <f t="shared" si="9"/>
        <v>3.0346937407427927E-5</v>
      </c>
      <c r="Y68">
        <v>15515682888.619953</v>
      </c>
      <c r="Z68" s="40">
        <f t="shared" si="10"/>
        <v>1.0833709673441891E-4</v>
      </c>
      <c r="AA68">
        <v>11968451216.280128</v>
      </c>
      <c r="AB68" s="40">
        <f t="shared" si="11"/>
        <v>8.356881656368029E-5</v>
      </c>
      <c r="AC68">
        <v>6969116691.0084496</v>
      </c>
      <c r="AD68" s="40">
        <f t="shared" si="12"/>
        <v>4.866133669572508E-5</v>
      </c>
    </row>
    <row r="69" spans="1:30" x14ac:dyDescent="0.2">
      <c r="A69">
        <v>803</v>
      </c>
      <c r="B69" t="s">
        <v>667</v>
      </c>
      <c r="C69" t="s">
        <v>601</v>
      </c>
      <c r="D69" t="s">
        <v>784</v>
      </c>
      <c r="E69">
        <v>353707803081.22784</v>
      </c>
      <c r="F69" s="40">
        <f t="shared" si="0"/>
        <v>2.4697383127258625E-3</v>
      </c>
      <c r="G69">
        <v>118634677083.34811</v>
      </c>
      <c r="H69" s="40">
        <f t="shared" si="1"/>
        <v>8.2835777061813923E-4</v>
      </c>
      <c r="I69">
        <v>74869032444.058578</v>
      </c>
      <c r="J69" s="40">
        <f t="shared" si="2"/>
        <v>5.2276742625704479E-4</v>
      </c>
      <c r="K69">
        <v>28662671805.121319</v>
      </c>
      <c r="L69" s="40">
        <f t="shared" si="3"/>
        <v>2.0013496475207516E-4</v>
      </c>
      <c r="M69">
        <v>48035867979.037178</v>
      </c>
      <c r="N69" s="40">
        <f t="shared" si="4"/>
        <v>3.3540685984138489E-4</v>
      </c>
      <c r="O69">
        <v>16412179392.92906</v>
      </c>
      <c r="P69" s="40">
        <f t="shared" si="5"/>
        <v>1.1459681660666766E-4</v>
      </c>
      <c r="Q69">
        <v>3216112777.8669548</v>
      </c>
      <c r="R69" s="40">
        <f t="shared" si="6"/>
        <v>2.2456267224958974E-5</v>
      </c>
      <c r="S69">
        <v>1592334670.365766</v>
      </c>
      <c r="T69" s="40">
        <f t="shared" si="7"/>
        <v>1.111835788700686E-5</v>
      </c>
      <c r="U69">
        <v>23307472350.974243</v>
      </c>
      <c r="V69" s="40">
        <f t="shared" si="8"/>
        <v>1.6274268460167551E-4</v>
      </c>
      <c r="W69">
        <v>6977269913.1421671</v>
      </c>
      <c r="X69" s="40">
        <f t="shared" si="9"/>
        <v>4.8718265960220789E-5</v>
      </c>
      <c r="Y69">
        <v>15239436956.996691</v>
      </c>
      <c r="Z69" s="40">
        <f t="shared" si="10"/>
        <v>1.0640823015267731E-4</v>
      </c>
      <c r="AA69">
        <v>10744977138.663351</v>
      </c>
      <c r="AB69" s="40">
        <f t="shared" si="11"/>
        <v>7.5026000211327507E-5</v>
      </c>
      <c r="AC69">
        <v>6015770568.7244167</v>
      </c>
      <c r="AD69" s="40">
        <f t="shared" si="12"/>
        <v>4.2004668612683658E-5</v>
      </c>
    </row>
    <row r="70" spans="1:30" x14ac:dyDescent="0.2">
      <c r="A70">
        <v>94</v>
      </c>
      <c r="B70" t="s">
        <v>248</v>
      </c>
      <c r="C70" t="s">
        <v>915</v>
      </c>
      <c r="D70" t="s">
        <v>784</v>
      </c>
      <c r="E70">
        <v>144439884528.35907</v>
      </c>
      <c r="F70" s="40">
        <f t="shared" si="0"/>
        <v>1.0085407039308837E-3</v>
      </c>
      <c r="G70">
        <v>116871596084.69072</v>
      </c>
      <c r="H70" s="40">
        <f t="shared" si="1"/>
        <v>8.1604718924873938E-4</v>
      </c>
      <c r="I70">
        <v>795830706.31032741</v>
      </c>
      <c r="J70" s="40">
        <f t="shared" si="2"/>
        <v>5.5568284575472884E-6</v>
      </c>
      <c r="K70">
        <v>1050995399.5959724</v>
      </c>
      <c r="L70" s="40">
        <f t="shared" si="3"/>
        <v>7.3384968673838108E-6</v>
      </c>
      <c r="M70">
        <v>223992454.24562418</v>
      </c>
      <c r="N70" s="40">
        <f t="shared" si="4"/>
        <v>1.5640105793336756E-6</v>
      </c>
      <c r="O70">
        <v>5809091916.2795696</v>
      </c>
      <c r="P70" s="40">
        <f t="shared" si="5"/>
        <v>4.056155036106745E-5</v>
      </c>
      <c r="Q70">
        <v>214272352.30160064</v>
      </c>
      <c r="R70" s="40">
        <f t="shared" si="6"/>
        <v>1.496140693609828E-6</v>
      </c>
      <c r="S70">
        <v>54845500.356217876</v>
      </c>
      <c r="T70" s="40">
        <f t="shared" si="7"/>
        <v>3.8295460922942842E-7</v>
      </c>
      <c r="U70">
        <v>4085458594.3170371</v>
      </c>
      <c r="V70" s="40">
        <f t="shared" si="8"/>
        <v>2.8526409447412713E-5</v>
      </c>
      <c r="W70">
        <v>1530745316.5186064</v>
      </c>
      <c r="X70" s="40">
        <f t="shared" si="9"/>
        <v>1.0688314824548811E-5</v>
      </c>
      <c r="Y70">
        <v>12139337638.6665</v>
      </c>
      <c r="Z70" s="40">
        <f t="shared" si="10"/>
        <v>8.4762018242624749E-5</v>
      </c>
      <c r="AA70">
        <v>659930597.24696386</v>
      </c>
      <c r="AB70" s="40">
        <f t="shared" si="11"/>
        <v>4.6079160978718813E-6</v>
      </c>
      <c r="AC70">
        <v>1003787967.8299176</v>
      </c>
      <c r="AD70" s="40">
        <f t="shared" si="12"/>
        <v>7.0088745015146501E-6</v>
      </c>
    </row>
    <row r="71" spans="1:30" x14ac:dyDescent="0.2">
      <c r="A71">
        <v>715</v>
      </c>
      <c r="B71" t="s">
        <v>1090</v>
      </c>
      <c r="C71" t="s">
        <v>601</v>
      </c>
      <c r="D71" t="s">
        <v>784</v>
      </c>
      <c r="E71">
        <v>147924770294.79556</v>
      </c>
      <c r="F71" s="40">
        <f t="shared" si="0"/>
        <v>1.0328736584709472E-3</v>
      </c>
      <c r="G71">
        <v>116443652971.99811</v>
      </c>
      <c r="H71" s="40">
        <f t="shared" si="1"/>
        <v>8.1305910843209597E-4</v>
      </c>
      <c r="I71">
        <v>1421957277.3171453</v>
      </c>
      <c r="J71" s="40">
        <f t="shared" si="2"/>
        <v>9.9287104673883039E-6</v>
      </c>
      <c r="K71">
        <v>1876544330.5850699</v>
      </c>
      <c r="L71" s="40">
        <f t="shared" si="3"/>
        <v>1.3102830608772684E-5</v>
      </c>
      <c r="M71">
        <v>1128682756.5975544</v>
      </c>
      <c r="N71" s="40">
        <f t="shared" si="4"/>
        <v>7.8809430343324022E-6</v>
      </c>
      <c r="O71">
        <v>6226562230.7794924</v>
      </c>
      <c r="P71" s="40">
        <f t="shared" si="5"/>
        <v>4.3476505646657793E-5</v>
      </c>
      <c r="Q71">
        <v>279854276.064215</v>
      </c>
      <c r="R71" s="40">
        <f t="shared" si="6"/>
        <v>1.9540615772540022E-6</v>
      </c>
      <c r="S71">
        <v>87565275.27152124</v>
      </c>
      <c r="T71" s="40">
        <f t="shared" si="7"/>
        <v>6.1141799337912372E-7</v>
      </c>
      <c r="U71">
        <v>4706308482.3851967</v>
      </c>
      <c r="V71" s="40">
        <f t="shared" si="8"/>
        <v>3.2861447412807475E-5</v>
      </c>
      <c r="W71">
        <v>1614122220.850091</v>
      </c>
      <c r="X71" s="40">
        <f t="shared" si="9"/>
        <v>1.1270487830714179E-5</v>
      </c>
      <c r="Y71">
        <v>12022978466.499971</v>
      </c>
      <c r="Z71" s="40">
        <f t="shared" si="10"/>
        <v>8.3949549015106047E-5</v>
      </c>
      <c r="AA71">
        <v>914501245.79531085</v>
      </c>
      <c r="AB71" s="40">
        <f t="shared" si="11"/>
        <v>6.3854366347058931E-6</v>
      </c>
      <c r="AC71">
        <v>1202040760.6519148</v>
      </c>
      <c r="AD71" s="40">
        <f t="shared" si="12"/>
        <v>8.3931598177335498E-6</v>
      </c>
    </row>
    <row r="72" spans="1:30" x14ac:dyDescent="0.2">
      <c r="A72">
        <v>212</v>
      </c>
      <c r="B72" t="s">
        <v>346</v>
      </c>
      <c r="C72" t="s">
        <v>914</v>
      </c>
      <c r="D72" t="s">
        <v>784</v>
      </c>
      <c r="E72">
        <v>1121032771513.1873</v>
      </c>
      <c r="F72" s="40">
        <f t="shared" si="0"/>
        <v>7.8275275849415266E-3</v>
      </c>
      <c r="G72">
        <v>115681979619.78719</v>
      </c>
      <c r="H72" s="40">
        <f t="shared" si="1"/>
        <v>8.0774078114796287E-4</v>
      </c>
      <c r="I72">
        <v>20355050782.246532</v>
      </c>
      <c r="J72" s="40">
        <f t="shared" si="2"/>
        <v>1.4212762154656249E-4</v>
      </c>
      <c r="K72">
        <v>382365585003.67743</v>
      </c>
      <c r="L72" s="40">
        <f t="shared" si="3"/>
        <v>2.6698391342374608E-3</v>
      </c>
      <c r="M72">
        <v>43781981103.266716</v>
      </c>
      <c r="N72" s="40">
        <f t="shared" si="4"/>
        <v>3.0570441250046674E-4</v>
      </c>
      <c r="O72">
        <v>178146912329.31912</v>
      </c>
      <c r="P72" s="40">
        <f t="shared" si="5"/>
        <v>1.2438975076060044E-3</v>
      </c>
      <c r="Q72">
        <v>43510583124.830536</v>
      </c>
      <c r="R72" s="40">
        <f t="shared" si="6"/>
        <v>3.0380939638970751E-4</v>
      </c>
      <c r="S72">
        <v>12988732235.600502</v>
      </c>
      <c r="T72" s="40">
        <f t="shared" si="7"/>
        <v>9.0692852565181368E-5</v>
      </c>
      <c r="U72">
        <v>75961950571.103867</v>
      </c>
      <c r="V72" s="40">
        <f t="shared" si="8"/>
        <v>5.3039864543717827E-4</v>
      </c>
      <c r="W72">
        <v>46356387604.191116</v>
      </c>
      <c r="X72" s="40">
        <f t="shared" si="9"/>
        <v>3.2368001358270638E-4</v>
      </c>
      <c r="Y72">
        <v>74745437922.597061</v>
      </c>
      <c r="Z72" s="40">
        <f t="shared" si="10"/>
        <v>5.2190443674356081E-4</v>
      </c>
      <c r="AA72">
        <v>87567106300.05365</v>
      </c>
      <c r="AB72" s="40">
        <f t="shared" si="11"/>
        <v>6.1143077839907181E-4</v>
      </c>
      <c r="AC72">
        <v>39571064916.513474</v>
      </c>
      <c r="AD72" s="40">
        <f t="shared" si="12"/>
        <v>2.763020047856624E-4</v>
      </c>
    </row>
    <row r="73" spans="1:30" x14ac:dyDescent="0.2">
      <c r="A73">
        <v>728</v>
      </c>
      <c r="B73" t="s">
        <v>611</v>
      </c>
      <c r="C73" t="s">
        <v>601</v>
      </c>
      <c r="D73" t="s">
        <v>784</v>
      </c>
      <c r="E73">
        <v>144728935888.56363</v>
      </c>
      <c r="F73" s="40">
        <f t="shared" si="0"/>
        <v>1.0105589834611172E-3</v>
      </c>
      <c r="G73">
        <v>105762718625.47491</v>
      </c>
      <c r="H73" s="40">
        <f t="shared" si="1"/>
        <v>7.3848028223283326E-4</v>
      </c>
      <c r="I73">
        <v>205122479.53844216</v>
      </c>
      <c r="J73" s="40">
        <f t="shared" si="2"/>
        <v>1.4322523905447418E-6</v>
      </c>
      <c r="K73">
        <v>9088147707.2856007</v>
      </c>
      <c r="L73" s="40">
        <f t="shared" si="3"/>
        <v>6.3457312473370718E-5</v>
      </c>
      <c r="M73">
        <v>882203584.66455781</v>
      </c>
      <c r="N73" s="40">
        <f t="shared" si="4"/>
        <v>6.1599206285245437E-6</v>
      </c>
      <c r="O73">
        <v>6497754125.513463</v>
      </c>
      <c r="P73" s="40">
        <f t="shared" si="5"/>
        <v>4.5370082793360988E-5</v>
      </c>
      <c r="Q73">
        <v>962267066.21255636</v>
      </c>
      <c r="R73" s="40">
        <f t="shared" si="6"/>
        <v>6.7189579076198615E-6</v>
      </c>
      <c r="S73">
        <v>143202429.17796892</v>
      </c>
      <c r="T73" s="40">
        <f t="shared" si="7"/>
        <v>9.9990026438580451E-7</v>
      </c>
      <c r="U73">
        <v>5208967747.0198269</v>
      </c>
      <c r="V73" s="40">
        <f t="shared" si="8"/>
        <v>3.6371228179022749E-5</v>
      </c>
      <c r="W73">
        <v>1699693618.4406211</v>
      </c>
      <c r="X73" s="40">
        <f t="shared" si="9"/>
        <v>1.1867983722130225E-5</v>
      </c>
      <c r="Y73">
        <v>11013295793.300121</v>
      </c>
      <c r="Z73" s="40">
        <f t="shared" si="10"/>
        <v>7.6899515173685609E-5</v>
      </c>
      <c r="AA73">
        <v>1253371152.5955813</v>
      </c>
      <c r="AB73" s="40">
        <f t="shared" si="11"/>
        <v>8.7515704450540759E-6</v>
      </c>
      <c r="AC73">
        <v>2012191559.3400362</v>
      </c>
      <c r="AD73" s="40">
        <f t="shared" si="12"/>
        <v>1.4049977250585092E-5</v>
      </c>
    </row>
    <row r="74" spans="1:30" x14ac:dyDescent="0.2">
      <c r="A74">
        <v>95</v>
      </c>
      <c r="B74" t="s">
        <v>249</v>
      </c>
      <c r="C74" t="s">
        <v>915</v>
      </c>
      <c r="D74" t="s">
        <v>784</v>
      </c>
      <c r="E74">
        <v>127644794889.42099</v>
      </c>
      <c r="F74" s="40">
        <f t="shared" si="0"/>
        <v>8.9127024513519545E-4</v>
      </c>
      <c r="G74">
        <v>102609525481.89883</v>
      </c>
      <c r="H74" s="40">
        <f t="shared" si="1"/>
        <v>7.164633466541575E-4</v>
      </c>
      <c r="I74">
        <v>64535248.820757523</v>
      </c>
      <c r="J74" s="40">
        <f t="shared" si="2"/>
        <v>4.5061255405021162E-7</v>
      </c>
      <c r="K74">
        <v>2095366582.1311548</v>
      </c>
      <c r="L74" s="40">
        <f t="shared" si="3"/>
        <v>1.4630740633975587E-5</v>
      </c>
      <c r="M74">
        <v>352154216.81465209</v>
      </c>
      <c r="N74" s="40">
        <f t="shared" si="4"/>
        <v>2.4588905126737789E-6</v>
      </c>
      <c r="O74">
        <v>4623033647.8638201</v>
      </c>
      <c r="P74" s="40">
        <f t="shared" si="5"/>
        <v>3.2279987101466477E-5</v>
      </c>
      <c r="Q74">
        <v>205621287.91290534</v>
      </c>
      <c r="R74" s="40">
        <f t="shared" si="6"/>
        <v>1.4357352827579998E-6</v>
      </c>
      <c r="S74">
        <v>50197069.890066087</v>
      </c>
      <c r="T74" s="40">
        <f t="shared" si="7"/>
        <v>3.5049729074143122E-7</v>
      </c>
      <c r="U74">
        <v>4421960604.5459566</v>
      </c>
      <c r="V74" s="40">
        <f t="shared" si="8"/>
        <v>3.0876009596835425E-5</v>
      </c>
      <c r="W74">
        <v>1284655440.5135033</v>
      </c>
      <c r="X74" s="40">
        <f t="shared" si="9"/>
        <v>8.9700106484767162E-6</v>
      </c>
      <c r="Y74">
        <v>10251634815.120033</v>
      </c>
      <c r="Z74" s="40">
        <f t="shared" si="10"/>
        <v>7.15812742902985E-5</v>
      </c>
      <c r="AA74">
        <v>511320230.65437961</v>
      </c>
      <c r="AB74" s="40">
        <f t="shared" si="11"/>
        <v>3.5702553144662805E-6</v>
      </c>
      <c r="AC74">
        <v>1174790263.2549388</v>
      </c>
      <c r="AD74" s="40">
        <f t="shared" si="12"/>
        <v>8.2028852552956588E-6</v>
      </c>
    </row>
    <row r="75" spans="1:30" x14ac:dyDescent="0.2">
      <c r="A75">
        <v>52</v>
      </c>
      <c r="B75" t="s">
        <v>215</v>
      </c>
      <c r="C75" t="s">
        <v>915</v>
      </c>
      <c r="D75" t="s">
        <v>784</v>
      </c>
      <c r="E75">
        <v>976214847852.39014</v>
      </c>
      <c r="F75" s="40">
        <f t="shared" si="0"/>
        <v>6.8163472510082545E-3</v>
      </c>
      <c r="G75">
        <v>100806868533.68672</v>
      </c>
      <c r="H75" s="40">
        <f t="shared" si="1"/>
        <v>7.0387642917335048E-4</v>
      </c>
      <c r="I75">
        <v>8679988964.0220165</v>
      </c>
      <c r="J75" s="40">
        <f t="shared" si="2"/>
        <v>6.0607374538355419E-5</v>
      </c>
      <c r="K75">
        <v>392302454863.17712</v>
      </c>
      <c r="L75" s="40">
        <f t="shared" si="3"/>
        <v>2.7392225857383636E-3</v>
      </c>
      <c r="M75">
        <v>18938378358.833057</v>
      </c>
      <c r="N75" s="40">
        <f t="shared" si="4"/>
        <v>1.3223581217677323E-4</v>
      </c>
      <c r="O75">
        <v>62883959742.233353</v>
      </c>
      <c r="P75" s="40">
        <f t="shared" si="5"/>
        <v>4.3908255141218564E-4</v>
      </c>
      <c r="Q75">
        <v>82202421335.05394</v>
      </c>
      <c r="R75" s="40">
        <f t="shared" si="6"/>
        <v>5.7397226637771975E-4</v>
      </c>
      <c r="S75">
        <v>9210123429.6694794</v>
      </c>
      <c r="T75" s="40">
        <f t="shared" si="7"/>
        <v>6.4308998843220748E-5</v>
      </c>
      <c r="U75">
        <v>116672007342.63603</v>
      </c>
      <c r="V75" s="40">
        <f t="shared" si="8"/>
        <v>8.1465357576679983E-4</v>
      </c>
      <c r="W75">
        <v>38454541946.705299</v>
      </c>
      <c r="X75" s="40">
        <f t="shared" si="9"/>
        <v>2.685059665542399E-4</v>
      </c>
      <c r="Y75">
        <v>43501614479.555305</v>
      </c>
      <c r="Z75" s="40">
        <f t="shared" si="10"/>
        <v>3.0374677349403903E-4</v>
      </c>
      <c r="AA75">
        <v>38403150048.292824</v>
      </c>
      <c r="AB75" s="40">
        <f t="shared" si="11"/>
        <v>2.6814712646259554E-4</v>
      </c>
      <c r="AC75">
        <v>64159338808.524918</v>
      </c>
      <c r="AD75" s="40">
        <f t="shared" si="12"/>
        <v>4.4798779047061112E-4</v>
      </c>
    </row>
    <row r="76" spans="1:30" x14ac:dyDescent="0.2">
      <c r="A76">
        <v>83</v>
      </c>
      <c r="B76" t="s">
        <v>238</v>
      </c>
      <c r="C76" t="s">
        <v>915</v>
      </c>
      <c r="D76" t="s">
        <v>784</v>
      </c>
      <c r="E76">
        <v>121286506475.75566</v>
      </c>
      <c r="F76" s="40">
        <f t="shared" si="0"/>
        <v>8.468739712566008E-4</v>
      </c>
      <c r="G76">
        <v>94125480386.127411</v>
      </c>
      <c r="H76" s="40">
        <f t="shared" si="1"/>
        <v>6.5722413553867987E-4</v>
      </c>
      <c r="I76">
        <v>74407351.153132394</v>
      </c>
      <c r="J76" s="40">
        <f t="shared" si="2"/>
        <v>5.1954377113115747E-7</v>
      </c>
      <c r="K76">
        <v>4196934722.1736736</v>
      </c>
      <c r="L76" s="40">
        <f t="shared" si="3"/>
        <v>2.9304783182805358E-5</v>
      </c>
      <c r="M76">
        <v>582227684.29173064</v>
      </c>
      <c r="N76" s="40">
        <f t="shared" si="4"/>
        <v>4.0653613126389647E-6</v>
      </c>
      <c r="O76">
        <v>3896399878.619504</v>
      </c>
      <c r="P76" s="40">
        <f t="shared" si="5"/>
        <v>2.7206321087909611E-5</v>
      </c>
      <c r="Q76">
        <v>246032568.672548</v>
      </c>
      <c r="R76" s="40">
        <f t="shared" si="6"/>
        <v>1.7179040319034379E-6</v>
      </c>
      <c r="S76">
        <v>58425689.494868673</v>
      </c>
      <c r="T76" s="40">
        <f t="shared" si="7"/>
        <v>4.0795301244673123E-7</v>
      </c>
      <c r="U76">
        <v>5302100840.1995592</v>
      </c>
      <c r="V76" s="40">
        <f t="shared" si="8"/>
        <v>3.7021523045024986E-5</v>
      </c>
      <c r="W76">
        <v>1196722388.2073812</v>
      </c>
      <c r="X76" s="40">
        <f t="shared" si="9"/>
        <v>8.3560246794267652E-6</v>
      </c>
      <c r="Y76">
        <v>9105045747.2149677</v>
      </c>
      <c r="Z76" s="40">
        <f t="shared" si="10"/>
        <v>6.3575301774878849E-5</v>
      </c>
      <c r="AA76">
        <v>623099475.48693705</v>
      </c>
      <c r="AB76" s="40">
        <f t="shared" si="11"/>
        <v>4.3507455415001861E-6</v>
      </c>
      <c r="AC76">
        <v>1879629744.1139345</v>
      </c>
      <c r="AD76" s="40">
        <f t="shared" si="12"/>
        <v>1.3124374278254836E-5</v>
      </c>
    </row>
    <row r="77" spans="1:30" x14ac:dyDescent="0.2">
      <c r="A77">
        <v>569</v>
      </c>
      <c r="B77" t="s">
        <v>555</v>
      </c>
      <c r="C77" t="s">
        <v>532</v>
      </c>
      <c r="D77" t="s">
        <v>784</v>
      </c>
      <c r="E77">
        <v>237943774362.98175</v>
      </c>
      <c r="F77" s="40">
        <f t="shared" si="0"/>
        <v>1.6614246298770512E-3</v>
      </c>
      <c r="G77">
        <v>90011312799.732697</v>
      </c>
      <c r="H77" s="40">
        <f t="shared" si="1"/>
        <v>6.2849726769867215E-4</v>
      </c>
      <c r="I77">
        <v>11866743550.057909</v>
      </c>
      <c r="J77" s="40">
        <f t="shared" si="2"/>
        <v>8.2858650381937147E-5</v>
      </c>
      <c r="K77">
        <v>51425188916.656967</v>
      </c>
      <c r="L77" s="40">
        <f t="shared" si="3"/>
        <v>3.5907254010301379E-4</v>
      </c>
      <c r="M77">
        <v>10031208305.72821</v>
      </c>
      <c r="N77" s="40">
        <f t="shared" si="4"/>
        <v>7.0042162654527222E-5</v>
      </c>
      <c r="O77">
        <v>16691825599.395935</v>
      </c>
      <c r="P77" s="40">
        <f t="shared" si="5"/>
        <v>1.1654942535350123E-4</v>
      </c>
      <c r="Q77">
        <v>8147135048.8758984</v>
      </c>
      <c r="R77" s="40">
        <f t="shared" si="6"/>
        <v>5.6886761880511042E-5</v>
      </c>
      <c r="S77">
        <v>1547450886.808054</v>
      </c>
      <c r="T77" s="40">
        <f t="shared" si="7"/>
        <v>1.0804960221173856E-5</v>
      </c>
      <c r="U77">
        <v>12055325008.906414</v>
      </c>
      <c r="V77" s="40">
        <f t="shared" si="8"/>
        <v>8.4175406331143428E-5</v>
      </c>
      <c r="W77">
        <v>6048143714.7546406</v>
      </c>
      <c r="X77" s="40">
        <f t="shared" si="9"/>
        <v>4.2230711686536771E-5</v>
      </c>
      <c r="Y77">
        <v>13710468642.203125</v>
      </c>
      <c r="Z77" s="40">
        <f t="shared" si="10"/>
        <v>9.5732323109929977E-5</v>
      </c>
      <c r="AA77">
        <v>8376278767.6204071</v>
      </c>
      <c r="AB77" s="40">
        <f t="shared" si="11"/>
        <v>5.8486740779404122E-5</v>
      </c>
      <c r="AC77">
        <v>8032693122.2415466</v>
      </c>
      <c r="AD77" s="40">
        <f t="shared" si="12"/>
        <v>5.6087679676700813E-5</v>
      </c>
    </row>
    <row r="78" spans="1:30" x14ac:dyDescent="0.2">
      <c r="A78">
        <v>757</v>
      </c>
      <c r="B78" t="s">
        <v>631</v>
      </c>
      <c r="C78" t="s">
        <v>601</v>
      </c>
      <c r="D78" t="s">
        <v>784</v>
      </c>
      <c r="E78">
        <v>112701585165.90672</v>
      </c>
      <c r="F78" s="40">
        <f t="shared" si="0"/>
        <v>7.8693039951187023E-4</v>
      </c>
      <c r="G78">
        <v>81741820676.638641</v>
      </c>
      <c r="H78" s="40">
        <f t="shared" si="1"/>
        <v>5.7075615668761553E-4</v>
      </c>
      <c r="I78">
        <v>141049354.19870225</v>
      </c>
      <c r="J78" s="40">
        <f t="shared" si="2"/>
        <v>9.8486657917969897E-7</v>
      </c>
      <c r="K78">
        <v>7766474426.3914347</v>
      </c>
      <c r="L78" s="40">
        <f t="shared" si="3"/>
        <v>5.4228827519701766E-5</v>
      </c>
      <c r="M78">
        <v>680159905.95590508</v>
      </c>
      <c r="N78" s="40">
        <f t="shared" si="4"/>
        <v>4.7491657347846344E-6</v>
      </c>
      <c r="O78">
        <v>4809300940.841835</v>
      </c>
      <c r="P78" s="40">
        <f t="shared" si="5"/>
        <v>3.3580584560352313E-5</v>
      </c>
      <c r="Q78">
        <v>848997587.39861965</v>
      </c>
      <c r="R78" s="40">
        <f t="shared" si="6"/>
        <v>5.9280622331327849E-6</v>
      </c>
      <c r="S78">
        <v>109393859.90892421</v>
      </c>
      <c r="T78" s="40">
        <f t="shared" si="7"/>
        <v>7.6383445499502087E-7</v>
      </c>
      <c r="U78">
        <v>4363446678.1733465</v>
      </c>
      <c r="V78" s="40">
        <f t="shared" si="8"/>
        <v>3.0467440476981236E-5</v>
      </c>
      <c r="W78">
        <v>1274703647.7591877</v>
      </c>
      <c r="X78" s="40">
        <f t="shared" si="9"/>
        <v>8.9005229989775145E-6</v>
      </c>
      <c r="Y78">
        <v>8368210915.3030195</v>
      </c>
      <c r="Z78" s="40">
        <f t="shared" si="10"/>
        <v>5.8430407603273732E-5</v>
      </c>
      <c r="AA78">
        <v>960581620.29807103</v>
      </c>
      <c r="AB78" s="40">
        <f t="shared" si="11"/>
        <v>6.707189407426283E-6</v>
      </c>
      <c r="AC78">
        <v>1637445553.0390537</v>
      </c>
      <c r="AD78" s="40">
        <f t="shared" si="12"/>
        <v>1.1433341255449865E-5</v>
      </c>
    </row>
    <row r="79" spans="1:30" x14ac:dyDescent="0.2">
      <c r="A79">
        <v>636</v>
      </c>
      <c r="B79" t="s">
        <v>573</v>
      </c>
      <c r="C79" t="s">
        <v>532</v>
      </c>
      <c r="D79" t="s">
        <v>784</v>
      </c>
      <c r="E79">
        <v>594839803045.23108</v>
      </c>
      <c r="F79" s="40">
        <f t="shared" si="0"/>
        <v>4.1534244896987461E-3</v>
      </c>
      <c r="G79">
        <v>80765481801.497696</v>
      </c>
      <c r="H79" s="40">
        <f t="shared" si="1"/>
        <v>5.6393894342532988E-4</v>
      </c>
      <c r="I79">
        <v>12651756854.935316</v>
      </c>
      <c r="J79" s="40">
        <f t="shared" si="2"/>
        <v>8.8339947142048624E-5</v>
      </c>
      <c r="K79">
        <v>158400783782.79834</v>
      </c>
      <c r="L79" s="40">
        <f t="shared" si="3"/>
        <v>1.1060216400833622E-3</v>
      </c>
      <c r="M79">
        <v>30994498954.929897</v>
      </c>
      <c r="N79" s="40">
        <f t="shared" si="4"/>
        <v>2.1641677363604274E-4</v>
      </c>
      <c r="O79">
        <v>110064716663.89827</v>
      </c>
      <c r="P79" s="40">
        <f t="shared" si="5"/>
        <v>7.6851866217302848E-4</v>
      </c>
      <c r="Q79">
        <v>25987332264.915047</v>
      </c>
      <c r="R79" s="40">
        <f t="shared" si="6"/>
        <v>1.8145460626283806E-4</v>
      </c>
      <c r="S79">
        <v>8964126393.421627</v>
      </c>
      <c r="T79" s="40">
        <f t="shared" si="7"/>
        <v>6.2591342913818446E-5</v>
      </c>
      <c r="U79">
        <v>45274472226.520599</v>
      </c>
      <c r="V79" s="40">
        <f t="shared" si="8"/>
        <v>3.1612562027816699E-4</v>
      </c>
      <c r="W79">
        <v>18754874653.436241</v>
      </c>
      <c r="X79" s="40">
        <f t="shared" si="9"/>
        <v>1.3095451126173067E-4</v>
      </c>
      <c r="Y79">
        <v>23215174233.297352</v>
      </c>
      <c r="Z79" s="40">
        <f t="shared" si="10"/>
        <v>1.6209821988974845E-4</v>
      </c>
      <c r="AA79">
        <v>50753309228.646095</v>
      </c>
      <c r="AB79" s="40">
        <f t="shared" si="11"/>
        <v>3.5438119037149067E-4</v>
      </c>
      <c r="AC79">
        <v>29013275986.934513</v>
      </c>
      <c r="AD79" s="40">
        <f t="shared" si="12"/>
        <v>2.0258303226114026E-4</v>
      </c>
    </row>
    <row r="80" spans="1:30" x14ac:dyDescent="0.2">
      <c r="A80">
        <v>383</v>
      </c>
      <c r="B80" t="s">
        <v>460</v>
      </c>
      <c r="C80" t="s">
        <v>366</v>
      </c>
      <c r="D80" t="s">
        <v>784</v>
      </c>
      <c r="E80">
        <v>761346193874.573</v>
      </c>
      <c r="F80" s="40">
        <f t="shared" si="0"/>
        <v>5.3160429254885131E-3</v>
      </c>
      <c r="G80">
        <v>75875652972.909164</v>
      </c>
      <c r="H80" s="40">
        <f t="shared" si="1"/>
        <v>5.2979607890429143E-4</v>
      </c>
      <c r="I80">
        <v>17742636967.962231</v>
      </c>
      <c r="J80" s="40">
        <f t="shared" si="2"/>
        <v>1.2388663723796761E-4</v>
      </c>
      <c r="K80">
        <v>222762335734.10223</v>
      </c>
      <c r="L80" s="40">
        <f t="shared" si="3"/>
        <v>1.5554213687179251E-3</v>
      </c>
      <c r="M80">
        <v>41412809712.548935</v>
      </c>
      <c r="N80" s="40">
        <f t="shared" si="4"/>
        <v>2.8916185024399876E-4</v>
      </c>
      <c r="O80">
        <v>72378418544.759445</v>
      </c>
      <c r="P80" s="40">
        <f t="shared" si="5"/>
        <v>5.0537690075627142E-4</v>
      </c>
      <c r="Q80">
        <v>102140305086.84137</v>
      </c>
      <c r="R80" s="40">
        <f t="shared" si="6"/>
        <v>7.1318705029685132E-4</v>
      </c>
      <c r="S80">
        <v>15719632282.012085</v>
      </c>
      <c r="T80" s="40">
        <f t="shared" si="7"/>
        <v>1.0976115813857763E-4</v>
      </c>
      <c r="U80">
        <v>56925003982.420662</v>
      </c>
      <c r="V80" s="40">
        <f t="shared" si="8"/>
        <v>3.9747458795861114E-4</v>
      </c>
      <c r="W80">
        <v>25653896321.146355</v>
      </c>
      <c r="X80" s="40">
        <f t="shared" si="9"/>
        <v>1.7912641469343597E-4</v>
      </c>
      <c r="Y80">
        <v>46941361681.325996</v>
      </c>
      <c r="Z80" s="40">
        <f t="shared" si="10"/>
        <v>3.277645513782146E-4</v>
      </c>
      <c r="AA80">
        <v>44487776847.245773</v>
      </c>
      <c r="AB80" s="40">
        <f t="shared" si="11"/>
        <v>3.1063257855922801E-4</v>
      </c>
      <c r="AC80">
        <v>39306363741.298721</v>
      </c>
      <c r="AD80" s="40">
        <f t="shared" si="12"/>
        <v>2.7445374860313962E-4</v>
      </c>
    </row>
    <row r="81" spans="1:30" x14ac:dyDescent="0.2">
      <c r="A81">
        <v>568</v>
      </c>
      <c r="B81" t="s">
        <v>412</v>
      </c>
      <c r="C81" t="s">
        <v>532</v>
      </c>
      <c r="D81" t="s">
        <v>784</v>
      </c>
      <c r="E81">
        <v>628645287904.51257</v>
      </c>
      <c r="F81" s="40">
        <f t="shared" si="0"/>
        <v>4.3894687624287665E-3</v>
      </c>
      <c r="G81">
        <v>69673481814.895081</v>
      </c>
      <c r="H81" s="40">
        <f t="shared" si="1"/>
        <v>4.8648988210118311E-4</v>
      </c>
      <c r="I81">
        <v>32408880335.323746</v>
      </c>
      <c r="J81" s="40">
        <f t="shared" si="2"/>
        <v>2.262925859690904E-4</v>
      </c>
      <c r="K81">
        <v>130761818908.6666</v>
      </c>
      <c r="L81" s="40">
        <f t="shared" si="3"/>
        <v>9.1303463250509958E-4</v>
      </c>
      <c r="M81">
        <v>38957253292.341972</v>
      </c>
      <c r="N81" s="40">
        <f t="shared" si="4"/>
        <v>2.7201611097216145E-4</v>
      </c>
      <c r="O81">
        <v>60004719456.44767</v>
      </c>
      <c r="P81" s="40">
        <f t="shared" si="5"/>
        <v>4.1897847119850808E-4</v>
      </c>
      <c r="Q81">
        <v>113768542001.57579</v>
      </c>
      <c r="R81" s="40">
        <f t="shared" si="6"/>
        <v>7.9438034591430091E-4</v>
      </c>
      <c r="S81">
        <v>13855901584.402723</v>
      </c>
      <c r="T81" s="40">
        <f t="shared" si="7"/>
        <v>9.6747797764868001E-5</v>
      </c>
      <c r="U81">
        <v>49219969367.791283</v>
      </c>
      <c r="V81" s="40">
        <f t="shared" si="8"/>
        <v>3.4367475933492911E-4</v>
      </c>
      <c r="W81">
        <v>20579508999.137829</v>
      </c>
      <c r="X81" s="40">
        <f t="shared" si="9"/>
        <v>1.4369488427877668E-4</v>
      </c>
      <c r="Y81">
        <v>27992807875.110962</v>
      </c>
      <c r="Z81" s="40">
        <f t="shared" si="10"/>
        <v>1.954576899002117E-4</v>
      </c>
      <c r="AA81">
        <v>39692504517.32885</v>
      </c>
      <c r="AB81" s="40">
        <f t="shared" si="11"/>
        <v>2.7714994772670915E-4</v>
      </c>
      <c r="AC81">
        <v>31729899751.49012</v>
      </c>
      <c r="AD81" s="40">
        <f t="shared" si="12"/>
        <v>2.2155165476292816E-4</v>
      </c>
    </row>
    <row r="82" spans="1:30" x14ac:dyDescent="0.2">
      <c r="A82">
        <v>853</v>
      </c>
      <c r="B82" t="s">
        <v>702</v>
      </c>
      <c r="C82" t="s">
        <v>601</v>
      </c>
      <c r="D82" t="s">
        <v>784</v>
      </c>
      <c r="E82">
        <v>98522993415.220047</v>
      </c>
      <c r="F82" s="40">
        <f t="shared" si="0"/>
        <v>6.8792944176616813E-4</v>
      </c>
      <c r="G82">
        <v>69624563266.987457</v>
      </c>
      <c r="H82" s="40">
        <f t="shared" si="1"/>
        <v>4.8614831199467738E-4</v>
      </c>
      <c r="I82">
        <v>188597440.77233148</v>
      </c>
      <c r="J82" s="40">
        <f t="shared" si="2"/>
        <v>1.3168675417955295E-6</v>
      </c>
      <c r="K82">
        <v>6597638445.9500666</v>
      </c>
      <c r="L82" s="40">
        <f t="shared" si="3"/>
        <v>4.6067517599361624E-5</v>
      </c>
      <c r="M82">
        <v>670692111.64197993</v>
      </c>
      <c r="N82" s="40">
        <f t="shared" si="4"/>
        <v>4.6830575682403442E-6</v>
      </c>
      <c r="O82">
        <v>3533684035.3071442</v>
      </c>
      <c r="P82" s="40">
        <f t="shared" si="5"/>
        <v>2.4673684807178519E-5</v>
      </c>
      <c r="Q82">
        <v>948979114.69991159</v>
      </c>
      <c r="R82" s="40">
        <f t="shared" si="6"/>
        <v>6.6261757788046663E-6</v>
      </c>
      <c r="S82">
        <v>163206035.1431495</v>
      </c>
      <c r="T82" s="40">
        <f t="shared" si="7"/>
        <v>1.1395739487504456E-6</v>
      </c>
      <c r="U82">
        <v>5090266331.7606926</v>
      </c>
      <c r="V82" s="40">
        <f t="shared" si="8"/>
        <v>3.5542404414077584E-5</v>
      </c>
      <c r="W82">
        <v>1084960816.8224268</v>
      </c>
      <c r="X82" s="40">
        <f t="shared" si="9"/>
        <v>7.5756578559205252E-6</v>
      </c>
      <c r="Y82">
        <v>6962054919.9305925</v>
      </c>
      <c r="Z82" s="40">
        <f t="shared" si="10"/>
        <v>4.8612028406694553E-5</v>
      </c>
      <c r="AA82">
        <v>2114445828.3667037</v>
      </c>
      <c r="AB82" s="40">
        <f t="shared" si="11"/>
        <v>1.4763960045578572E-5</v>
      </c>
      <c r="AC82">
        <v>1543905067.8376036</v>
      </c>
      <c r="AD82" s="40">
        <f t="shared" si="12"/>
        <v>1.0780201805088531E-5</v>
      </c>
    </row>
    <row r="83" spans="1:30" x14ac:dyDescent="0.2">
      <c r="A83">
        <v>387</v>
      </c>
      <c r="B83" t="s">
        <v>1029</v>
      </c>
      <c r="C83" t="s">
        <v>366</v>
      </c>
      <c r="D83" t="s">
        <v>784</v>
      </c>
      <c r="E83">
        <v>435579568732.95978</v>
      </c>
      <c r="F83" s="40">
        <f t="shared" si="0"/>
        <v>3.0414018004950613E-3</v>
      </c>
      <c r="G83">
        <v>66875778896.711723</v>
      </c>
      <c r="H83" s="40">
        <f t="shared" si="1"/>
        <v>4.6695513046587467E-4</v>
      </c>
      <c r="I83">
        <v>6096089749.7544069</v>
      </c>
      <c r="J83" s="40">
        <f t="shared" si="2"/>
        <v>4.2565491294311003E-5</v>
      </c>
      <c r="K83">
        <v>148027901816.21814</v>
      </c>
      <c r="L83" s="40">
        <f t="shared" si="3"/>
        <v>1.0335937666152636E-3</v>
      </c>
      <c r="M83">
        <v>30242803895.874935</v>
      </c>
      <c r="N83" s="40">
        <f t="shared" si="4"/>
        <v>2.1116811903848379E-4</v>
      </c>
      <c r="O83">
        <v>21930793850.945469</v>
      </c>
      <c r="P83" s="40">
        <f t="shared" si="5"/>
        <v>1.5313012981433817E-4</v>
      </c>
      <c r="Q83">
        <v>58747629715.862572</v>
      </c>
      <c r="R83" s="40">
        <f t="shared" si="6"/>
        <v>4.102009359905991E-4</v>
      </c>
      <c r="S83">
        <v>3217317600.8512154</v>
      </c>
      <c r="T83" s="40">
        <f t="shared" si="7"/>
        <v>2.2464679811445218E-5</v>
      </c>
      <c r="U83">
        <v>34343221752.254589</v>
      </c>
      <c r="V83" s="40">
        <f t="shared" si="8"/>
        <v>2.3979898041577848E-4</v>
      </c>
      <c r="W83">
        <v>8022201015.8297195</v>
      </c>
      <c r="X83" s="40">
        <f t="shared" si="9"/>
        <v>5.6014419327449956E-5</v>
      </c>
      <c r="Y83">
        <v>28850598237.603783</v>
      </c>
      <c r="Z83" s="40">
        <f t="shared" si="10"/>
        <v>2.0144714702861161E-4</v>
      </c>
      <c r="AA83">
        <v>12532870687.61968</v>
      </c>
      <c r="AB83" s="40">
        <f t="shared" si="11"/>
        <v>8.7509833359670082E-5</v>
      </c>
      <c r="AC83">
        <v>16692361513.433592</v>
      </c>
      <c r="AD83" s="40">
        <f t="shared" si="12"/>
        <v>1.165531673332359E-4</v>
      </c>
    </row>
    <row r="84" spans="1:30" x14ac:dyDescent="0.2">
      <c r="A84">
        <v>727</v>
      </c>
      <c r="B84" t="s">
        <v>610</v>
      </c>
      <c r="C84" t="s">
        <v>601</v>
      </c>
      <c r="D84" t="s">
        <v>784</v>
      </c>
      <c r="E84">
        <v>85966564667.628174</v>
      </c>
      <c r="F84" s="40">
        <f t="shared" ref="F84:F147" si="13">E84/$E$18</f>
        <v>6.0025511601255043E-4</v>
      </c>
      <c r="G84">
        <v>65313080896.337212</v>
      </c>
      <c r="H84" s="40">
        <f t="shared" ref="H84:H147" si="14">G84/$E$18</f>
        <v>4.5604370841319599E-4</v>
      </c>
      <c r="I84">
        <v>198912298.5983052</v>
      </c>
      <c r="J84" s="40">
        <f t="shared" ref="J84:J147" si="15">I84/$E$18</f>
        <v>1.3888902660362985E-6</v>
      </c>
      <c r="K84">
        <v>4442051401.3903465</v>
      </c>
      <c r="L84" s="40">
        <f t="shared" ref="L84:L147" si="16">K84/$E$18</f>
        <v>3.101629208500091E-5</v>
      </c>
      <c r="M84">
        <v>290559322.90662849</v>
      </c>
      <c r="N84" s="40">
        <f t="shared" ref="N84:N147" si="17">M84/$E$18</f>
        <v>2.0288087671545938E-6</v>
      </c>
      <c r="O84">
        <v>3024154372.5616226</v>
      </c>
      <c r="P84" s="40">
        <f t="shared" ref="P84:P147" si="18">O84/$E$18</f>
        <v>2.111593199937882E-5</v>
      </c>
      <c r="Q84">
        <v>612080010.38486767</v>
      </c>
      <c r="R84" s="40">
        <f t="shared" ref="R84:R147" si="19">Q84/$E$18</f>
        <v>4.2738029495888718E-6</v>
      </c>
      <c r="S84">
        <v>50643722.11453554</v>
      </c>
      <c r="T84" s="40">
        <f t="shared" ref="T84:T147" si="20">S84/$E$18</f>
        <v>3.5361600653346906E-7</v>
      </c>
      <c r="U84">
        <v>3219807942.781745</v>
      </c>
      <c r="V84" s="40">
        <f t="shared" ref="V84:V147" si="21">U84/$E$18</f>
        <v>2.2482068437944377E-5</v>
      </c>
      <c r="W84">
        <v>860648463.5896368</v>
      </c>
      <c r="X84" s="40">
        <f t="shared" ref="X84:X147" si="22">W84/$E$18</f>
        <v>6.0094136058057042E-6</v>
      </c>
      <c r="Y84">
        <v>6563734515.292325</v>
      </c>
      <c r="Z84" s="40">
        <f t="shared" ref="Z84:Z147" si="23">Y84/$E$18</f>
        <v>4.5830785936197843E-5</v>
      </c>
      <c r="AA84">
        <v>424197811.65317923</v>
      </c>
      <c r="AB84" s="40">
        <f t="shared" ref="AB84:AB147" si="24">AA84/$E$18</f>
        <v>2.9619295319129131E-6</v>
      </c>
      <c r="AC84">
        <v>966693910.01777279</v>
      </c>
      <c r="AD84" s="40">
        <f t="shared" ref="AD84:AD147" si="25">AC84/$E$18</f>
        <v>6.7498680138005989E-6</v>
      </c>
    </row>
    <row r="85" spans="1:30" x14ac:dyDescent="0.2">
      <c r="A85">
        <v>850</v>
      </c>
      <c r="B85" t="s">
        <v>700</v>
      </c>
      <c r="C85" t="s">
        <v>601</v>
      </c>
      <c r="D85" t="s">
        <v>784</v>
      </c>
      <c r="E85">
        <v>84884713854.83139</v>
      </c>
      <c r="F85" s="40">
        <f t="shared" si="13"/>
        <v>5.9270117352741884E-4</v>
      </c>
      <c r="G85">
        <v>64322710238.409294</v>
      </c>
      <c r="H85" s="40">
        <f t="shared" si="14"/>
        <v>4.4912851927578706E-4</v>
      </c>
      <c r="I85">
        <v>334680096.37577242</v>
      </c>
      <c r="J85" s="40">
        <f t="shared" si="15"/>
        <v>2.3368787720417059E-6</v>
      </c>
      <c r="K85">
        <v>1959467526.7380819</v>
      </c>
      <c r="L85" s="40">
        <f t="shared" si="16"/>
        <v>1.3681835631474274E-5</v>
      </c>
      <c r="M85">
        <v>630999118.24728167</v>
      </c>
      <c r="N85" s="40">
        <f t="shared" si="17"/>
        <v>4.4059042069639225E-6</v>
      </c>
      <c r="O85">
        <v>4681663641.4169111</v>
      </c>
      <c r="P85" s="40">
        <f t="shared" si="18"/>
        <v>3.2689366651738049E-5</v>
      </c>
      <c r="Q85">
        <v>429407462.76144052</v>
      </c>
      <c r="R85" s="40">
        <f t="shared" si="19"/>
        <v>2.9983055316107565E-6</v>
      </c>
      <c r="S85">
        <v>90881582.296437174</v>
      </c>
      <c r="T85" s="40">
        <f t="shared" si="20"/>
        <v>6.3457385944950246E-7</v>
      </c>
      <c r="U85">
        <v>2862164924.1384835</v>
      </c>
      <c r="V85" s="40">
        <f t="shared" si="21"/>
        <v>1.9984852776520732E-5</v>
      </c>
      <c r="W85">
        <v>979240480.84948206</v>
      </c>
      <c r="X85" s="40">
        <f t="shared" si="22"/>
        <v>6.8374735073929622E-6</v>
      </c>
      <c r="Y85">
        <v>6761936717.2160749</v>
      </c>
      <c r="Z85" s="40">
        <f t="shared" si="23"/>
        <v>4.7214718005248917E-5</v>
      </c>
      <c r="AA85">
        <v>1020054176.1705463</v>
      </c>
      <c r="AB85" s="40">
        <f t="shared" si="24"/>
        <v>7.1224520861527989E-6</v>
      </c>
      <c r="AC85">
        <v>811507890.2115761</v>
      </c>
      <c r="AD85" s="40">
        <f t="shared" si="25"/>
        <v>5.6662932230381173E-6</v>
      </c>
    </row>
    <row r="86" spans="1:30" x14ac:dyDescent="0.2">
      <c r="A86">
        <v>521</v>
      </c>
      <c r="B86" t="s">
        <v>537</v>
      </c>
      <c r="C86" t="s">
        <v>532</v>
      </c>
      <c r="D86" t="s">
        <v>784</v>
      </c>
      <c r="E86">
        <v>195750017378.01443</v>
      </c>
      <c r="F86" s="40">
        <f t="shared" si="13"/>
        <v>1.3668098736408498E-3</v>
      </c>
      <c r="G86">
        <v>61114170457.981865</v>
      </c>
      <c r="H86" s="40">
        <f t="shared" si="14"/>
        <v>4.2672512993973988E-4</v>
      </c>
      <c r="I86">
        <v>5006568726.1888275</v>
      </c>
      <c r="J86" s="40">
        <f t="shared" si="15"/>
        <v>3.4957992135457927E-5</v>
      </c>
      <c r="K86">
        <v>24206664587.617043</v>
      </c>
      <c r="L86" s="40">
        <f t="shared" si="16"/>
        <v>1.6902122722357065E-4</v>
      </c>
      <c r="M86">
        <v>8917382291.6310043</v>
      </c>
      <c r="N86" s="40">
        <f t="shared" si="17"/>
        <v>6.226495571489157E-5</v>
      </c>
      <c r="O86">
        <v>22450024850.686569</v>
      </c>
      <c r="P86" s="40">
        <f t="shared" si="18"/>
        <v>1.5675562148301095E-4</v>
      </c>
      <c r="Q86">
        <v>5224014025.249239</v>
      </c>
      <c r="R86" s="40">
        <f t="shared" si="19"/>
        <v>3.6476287692789196E-5</v>
      </c>
      <c r="S86">
        <v>3296053146.9102745</v>
      </c>
      <c r="T86" s="40">
        <f t="shared" si="20"/>
        <v>2.3014444880186984E-5</v>
      </c>
      <c r="U86">
        <v>17472181051.239464</v>
      </c>
      <c r="V86" s="40">
        <f t="shared" si="21"/>
        <v>1.2199819900274941E-4</v>
      </c>
      <c r="W86">
        <v>4865194059.0954599</v>
      </c>
      <c r="X86" s="40">
        <f t="shared" si="22"/>
        <v>3.3970854083292393E-5</v>
      </c>
      <c r="Y86">
        <v>25013468668.143559</v>
      </c>
      <c r="Z86" s="40">
        <f t="shared" si="23"/>
        <v>1.7465467644686163E-4</v>
      </c>
      <c r="AA86">
        <v>11052236169.060701</v>
      </c>
      <c r="AB86" s="40">
        <f t="shared" si="24"/>
        <v>7.7171413438553003E-5</v>
      </c>
      <c r="AC86">
        <v>7132059344.2104511</v>
      </c>
      <c r="AD86" s="40">
        <f t="shared" si="25"/>
        <v>4.979907159974633E-5</v>
      </c>
    </row>
    <row r="87" spans="1:30" x14ac:dyDescent="0.2">
      <c r="A87">
        <v>809</v>
      </c>
      <c r="B87" t="s">
        <v>672</v>
      </c>
      <c r="C87" t="s">
        <v>601</v>
      </c>
      <c r="D87" t="s">
        <v>784</v>
      </c>
      <c r="E87">
        <v>87524582018.914001</v>
      </c>
      <c r="F87" s="40">
        <f t="shared" si="13"/>
        <v>6.1113385578261592E-4</v>
      </c>
      <c r="G87">
        <v>59056814472.467644</v>
      </c>
      <c r="H87" s="40">
        <f t="shared" si="14"/>
        <v>4.1235979545721653E-4</v>
      </c>
      <c r="I87">
        <v>235096262.40868077</v>
      </c>
      <c r="J87" s="40">
        <f t="shared" si="15"/>
        <v>1.6415420903678309E-6</v>
      </c>
      <c r="K87">
        <v>6945181537.0971308</v>
      </c>
      <c r="L87" s="40">
        <f t="shared" si="16"/>
        <v>4.8494211271516673E-5</v>
      </c>
      <c r="M87">
        <v>730963023.71761501</v>
      </c>
      <c r="N87" s="40">
        <f t="shared" si="17"/>
        <v>5.1038947095175013E-6</v>
      </c>
      <c r="O87">
        <v>3296398359.3629413</v>
      </c>
      <c r="P87" s="40">
        <f t="shared" si="18"/>
        <v>2.3016855300350053E-5</v>
      </c>
      <c r="Q87">
        <v>1046053588.006447</v>
      </c>
      <c r="R87" s="40">
        <f t="shared" si="19"/>
        <v>7.3039910371176896E-6</v>
      </c>
      <c r="S87">
        <v>189463166.69021732</v>
      </c>
      <c r="T87" s="40">
        <f t="shared" si="20"/>
        <v>1.3229124083466681E-6</v>
      </c>
      <c r="U87">
        <v>4985215663.7042456</v>
      </c>
      <c r="V87" s="40">
        <f t="shared" si="21"/>
        <v>3.4808895971752177E-5</v>
      </c>
      <c r="W87">
        <v>1013024486.4367462</v>
      </c>
      <c r="X87" s="40">
        <f t="shared" si="22"/>
        <v>7.0733678027106418E-6</v>
      </c>
      <c r="Y87">
        <v>5962277430.2872219</v>
      </c>
      <c r="Z87" s="40">
        <f t="shared" si="23"/>
        <v>4.1631156769531162E-5</v>
      </c>
      <c r="AA87">
        <v>2526996185.6333203</v>
      </c>
      <c r="AB87" s="40">
        <f t="shared" si="24"/>
        <v>1.7644562097312559E-5</v>
      </c>
      <c r="AC87">
        <v>1537097843.1017911</v>
      </c>
      <c r="AD87" s="40">
        <f t="shared" si="25"/>
        <v>1.0732670866876489E-5</v>
      </c>
    </row>
    <row r="88" spans="1:30" x14ac:dyDescent="0.2">
      <c r="A88">
        <v>620</v>
      </c>
      <c r="B88" t="s">
        <v>457</v>
      </c>
      <c r="C88" t="s">
        <v>532</v>
      </c>
      <c r="D88" t="s">
        <v>784</v>
      </c>
      <c r="E88">
        <v>220371379878.11209</v>
      </c>
      <c r="F88" s="40">
        <f t="shared" si="13"/>
        <v>1.5387266980600119E-3</v>
      </c>
      <c r="G88">
        <v>57967449012.965294</v>
      </c>
      <c r="H88" s="40">
        <f t="shared" si="14"/>
        <v>4.0475338251281417E-4</v>
      </c>
      <c r="I88">
        <v>3163665519.2216177</v>
      </c>
      <c r="J88" s="40">
        <f t="shared" si="15"/>
        <v>2.2090058159324972E-5</v>
      </c>
      <c r="K88">
        <v>61834837825.110489</v>
      </c>
      <c r="L88" s="40">
        <f t="shared" si="16"/>
        <v>4.317571359962195E-4</v>
      </c>
      <c r="M88">
        <v>6219006117.323741</v>
      </c>
      <c r="N88" s="40">
        <f t="shared" si="17"/>
        <v>4.3423745648901436E-5</v>
      </c>
      <c r="O88">
        <v>21490634996.180218</v>
      </c>
      <c r="P88" s="40">
        <f t="shared" si="18"/>
        <v>1.5005675349119939E-4</v>
      </c>
      <c r="Q88">
        <v>18578680290.722321</v>
      </c>
      <c r="R88" s="40">
        <f t="shared" si="19"/>
        <v>1.2972424728595699E-4</v>
      </c>
      <c r="S88">
        <v>2325457743.3422971</v>
      </c>
      <c r="T88" s="40">
        <f t="shared" si="20"/>
        <v>1.6237334979117135E-5</v>
      </c>
      <c r="U88">
        <v>16400422055.303961</v>
      </c>
      <c r="V88" s="40">
        <f t="shared" si="21"/>
        <v>1.1451472187498403E-4</v>
      </c>
      <c r="W88">
        <v>5235297887.9844484</v>
      </c>
      <c r="X88" s="40">
        <f t="shared" si="22"/>
        <v>3.655507642142317E-5</v>
      </c>
      <c r="Y88">
        <v>10545917179.078949</v>
      </c>
      <c r="Z88" s="40">
        <f t="shared" si="23"/>
        <v>7.3636078913486203E-5</v>
      </c>
      <c r="AA88">
        <v>9819302879.9745846</v>
      </c>
      <c r="AB88" s="40">
        <f t="shared" si="24"/>
        <v>6.8562548848727112E-5</v>
      </c>
      <c r="AC88">
        <v>6790708370.9041872</v>
      </c>
      <c r="AD88" s="40">
        <f t="shared" si="25"/>
        <v>4.7415613927857932E-5</v>
      </c>
    </row>
    <row r="89" spans="1:30" x14ac:dyDescent="0.2">
      <c r="A89">
        <v>528</v>
      </c>
      <c r="B89" t="s">
        <v>539</v>
      </c>
      <c r="C89" t="s">
        <v>532</v>
      </c>
      <c r="D89" t="s">
        <v>784</v>
      </c>
      <c r="E89">
        <v>322349513009.0274</v>
      </c>
      <c r="F89" s="40">
        <f t="shared" si="13"/>
        <v>2.2507813947889995E-3</v>
      </c>
      <c r="G89">
        <v>57772735215.706322</v>
      </c>
      <c r="H89" s="40">
        <f t="shared" si="14"/>
        <v>4.0339380796874794E-4</v>
      </c>
      <c r="I89">
        <v>28381323039.257</v>
      </c>
      <c r="J89" s="40">
        <f t="shared" si="15"/>
        <v>1.9817046801143165E-4</v>
      </c>
      <c r="K89">
        <v>57989052574.118301</v>
      </c>
      <c r="L89" s="40">
        <f t="shared" si="16"/>
        <v>4.0490422776475973E-4</v>
      </c>
      <c r="M89">
        <v>25039235014.284</v>
      </c>
      <c r="N89" s="40">
        <f t="shared" si="17"/>
        <v>1.7483458803401819E-4</v>
      </c>
      <c r="O89">
        <v>35657822811.337418</v>
      </c>
      <c r="P89" s="40">
        <f t="shared" si="18"/>
        <v>2.4897808410895105E-4</v>
      </c>
      <c r="Q89">
        <v>24885696781.792934</v>
      </c>
      <c r="R89" s="40">
        <f t="shared" si="19"/>
        <v>1.7376251879509244E-4</v>
      </c>
      <c r="S89">
        <v>5609966858.1363153</v>
      </c>
      <c r="T89" s="40">
        <f t="shared" si="20"/>
        <v>3.9171174517401874E-5</v>
      </c>
      <c r="U89">
        <v>28394216596.309902</v>
      </c>
      <c r="V89" s="40">
        <f t="shared" si="21"/>
        <v>1.9826049631039333E-4</v>
      </c>
      <c r="W89">
        <v>8873568558.0548573</v>
      </c>
      <c r="X89" s="40">
        <f t="shared" si="22"/>
        <v>6.1959029593121161E-5</v>
      </c>
      <c r="Y89">
        <v>15496998546.026731</v>
      </c>
      <c r="Z89" s="40">
        <f t="shared" si="23"/>
        <v>1.0820663470799882E-4</v>
      </c>
      <c r="AA89">
        <v>20908893894.191647</v>
      </c>
      <c r="AB89" s="40">
        <f t="shared" si="24"/>
        <v>1.4599478970314409E-4</v>
      </c>
      <c r="AC89">
        <v>13340003119.811987</v>
      </c>
      <c r="AD89" s="40">
        <f t="shared" si="25"/>
        <v>9.3145575273939274E-5</v>
      </c>
    </row>
    <row r="90" spans="1:30" x14ac:dyDescent="0.2">
      <c r="A90">
        <v>841</v>
      </c>
      <c r="B90" t="s">
        <v>695</v>
      </c>
      <c r="C90" t="s">
        <v>601</v>
      </c>
      <c r="D90" t="s">
        <v>784</v>
      </c>
      <c r="E90">
        <v>77388983654.046158</v>
      </c>
      <c r="F90" s="40">
        <f t="shared" si="13"/>
        <v>5.4036279733817689E-4</v>
      </c>
      <c r="G90">
        <v>57715483378.735611</v>
      </c>
      <c r="H90" s="40">
        <f t="shared" si="14"/>
        <v>4.0299405129386331E-4</v>
      </c>
      <c r="I90">
        <v>72903771.390362278</v>
      </c>
      <c r="J90" s="40">
        <f t="shared" si="15"/>
        <v>5.0904513775636639E-7</v>
      </c>
      <c r="K90">
        <v>4870750970.2435045</v>
      </c>
      <c r="L90" s="40">
        <f t="shared" si="16"/>
        <v>3.4009654800277387E-5</v>
      </c>
      <c r="M90">
        <v>330967126.78622681</v>
      </c>
      <c r="N90" s="40">
        <f t="shared" si="17"/>
        <v>2.3109532392448483E-6</v>
      </c>
      <c r="O90">
        <v>2676953345.2417154</v>
      </c>
      <c r="P90" s="40">
        <f t="shared" si="18"/>
        <v>1.8691626762344418E-5</v>
      </c>
      <c r="Q90">
        <v>624790576.89196634</v>
      </c>
      <c r="R90" s="40">
        <f t="shared" si="19"/>
        <v>4.3625535307340177E-6</v>
      </c>
      <c r="S90">
        <v>52587904.367958978</v>
      </c>
      <c r="T90" s="40">
        <f t="shared" si="20"/>
        <v>3.6719111388584739E-7</v>
      </c>
      <c r="U90">
        <v>3124401023.9938984</v>
      </c>
      <c r="V90" s="40">
        <f t="shared" si="21"/>
        <v>2.1815896754490286E-5</v>
      </c>
      <c r="W90">
        <v>773679396.72922266</v>
      </c>
      <c r="X90" s="40">
        <f t="shared" si="22"/>
        <v>5.4021585931198354E-6</v>
      </c>
      <c r="Y90">
        <v>5732091890.5477409</v>
      </c>
      <c r="Z90" s="40">
        <f t="shared" si="23"/>
        <v>4.0023903433365654E-5</v>
      </c>
      <c r="AA90">
        <v>419760615.18811291</v>
      </c>
      <c r="AB90" s="40">
        <f t="shared" si="24"/>
        <v>2.9309471390581265E-6</v>
      </c>
      <c r="AC90">
        <v>994613653.92983282</v>
      </c>
      <c r="AD90" s="40">
        <f t="shared" si="25"/>
        <v>6.9448155400367511E-6</v>
      </c>
    </row>
    <row r="91" spans="1:30" x14ac:dyDescent="0.2">
      <c r="A91">
        <v>901</v>
      </c>
      <c r="B91" t="s">
        <v>738</v>
      </c>
      <c r="C91" t="s">
        <v>601</v>
      </c>
      <c r="D91" t="s">
        <v>784</v>
      </c>
      <c r="E91">
        <v>74949873814.472565</v>
      </c>
      <c r="F91" s="40">
        <f t="shared" si="13"/>
        <v>5.2333189508703784E-4</v>
      </c>
      <c r="G91">
        <v>56933019961.778748</v>
      </c>
      <c r="H91" s="40">
        <f t="shared" si="14"/>
        <v>3.9753055893567817E-4</v>
      </c>
      <c r="I91">
        <v>77306784.157700077</v>
      </c>
      <c r="J91" s="40">
        <f t="shared" si="15"/>
        <v>5.3978884549531616E-7</v>
      </c>
      <c r="K91">
        <v>3722351319.7285051</v>
      </c>
      <c r="L91" s="40">
        <f t="shared" si="16"/>
        <v>2.5991040027036016E-5</v>
      </c>
      <c r="M91">
        <v>323558986.44458348</v>
      </c>
      <c r="N91" s="40">
        <f t="shared" si="17"/>
        <v>2.2592264527040239E-6</v>
      </c>
      <c r="O91">
        <v>2688605573.8833756</v>
      </c>
      <c r="P91" s="40">
        <f t="shared" si="18"/>
        <v>1.8772987578402922E-5</v>
      </c>
      <c r="Q91">
        <v>459763336.38638717</v>
      </c>
      <c r="R91" s="40">
        <f t="shared" si="19"/>
        <v>3.2102631515860738E-6</v>
      </c>
      <c r="S91">
        <v>47636106.253499821</v>
      </c>
      <c r="T91" s="40">
        <f t="shared" si="20"/>
        <v>3.3261555345537829E-7</v>
      </c>
      <c r="U91">
        <v>2967430437.6026597</v>
      </c>
      <c r="V91" s="40">
        <f t="shared" si="21"/>
        <v>2.0719861360856467E-5</v>
      </c>
      <c r="W91">
        <v>752643633.45258975</v>
      </c>
      <c r="X91" s="40">
        <f t="shared" si="22"/>
        <v>5.2552779474310509E-6</v>
      </c>
      <c r="Y91">
        <v>5646172412.8948536</v>
      </c>
      <c r="Z91" s="40">
        <f t="shared" si="23"/>
        <v>3.9423977098916085E-5</v>
      </c>
      <c r="AA91">
        <v>423145966.90674013</v>
      </c>
      <c r="AB91" s="40">
        <f t="shared" si="24"/>
        <v>2.9545851045446441E-6</v>
      </c>
      <c r="AC91">
        <v>908239294.98289788</v>
      </c>
      <c r="AD91" s="40">
        <f t="shared" si="25"/>
        <v>6.3417130309315379E-6</v>
      </c>
    </row>
    <row r="92" spans="1:30" x14ac:dyDescent="0.2">
      <c r="A92">
        <v>789</v>
      </c>
      <c r="B92" t="s">
        <v>653</v>
      </c>
      <c r="C92" t="s">
        <v>601</v>
      </c>
      <c r="D92" t="s">
        <v>784</v>
      </c>
      <c r="E92">
        <v>70751157390.61908</v>
      </c>
      <c r="F92" s="40">
        <f t="shared" si="13"/>
        <v>4.9401467130534788E-4</v>
      </c>
      <c r="G92">
        <v>53448708219.512032</v>
      </c>
      <c r="H92" s="40">
        <f t="shared" si="14"/>
        <v>3.7320161247650005E-4</v>
      </c>
      <c r="I92">
        <v>58721956.496925727</v>
      </c>
      <c r="J92" s="40">
        <f t="shared" si="15"/>
        <v>4.1002167465718491E-7</v>
      </c>
      <c r="K92">
        <v>4002590394.9645767</v>
      </c>
      <c r="L92" s="40">
        <f t="shared" si="16"/>
        <v>2.7947788435762663E-5</v>
      </c>
      <c r="M92">
        <v>278049621.20600569</v>
      </c>
      <c r="N92" s="40">
        <f t="shared" si="17"/>
        <v>1.9414607095158855E-6</v>
      </c>
      <c r="O92">
        <v>2369964819.2515697</v>
      </c>
      <c r="P92" s="40">
        <f t="shared" si="18"/>
        <v>1.6548102311935309E-5</v>
      </c>
      <c r="Q92">
        <v>517955105.62134677</v>
      </c>
      <c r="R92" s="40">
        <f t="shared" si="19"/>
        <v>3.6165828332920427E-6</v>
      </c>
      <c r="S92">
        <v>42662570.325851396</v>
      </c>
      <c r="T92" s="40">
        <f t="shared" si="20"/>
        <v>2.9788821036814915E-7</v>
      </c>
      <c r="U92">
        <v>2851283769.4189692</v>
      </c>
      <c r="V92" s="40">
        <f t="shared" si="21"/>
        <v>1.99088759265237E-5</v>
      </c>
      <c r="W92">
        <v>692221989.272681</v>
      </c>
      <c r="X92" s="40">
        <f t="shared" si="22"/>
        <v>4.8333883304956252E-6</v>
      </c>
      <c r="Y92">
        <v>5276498582.0401268</v>
      </c>
      <c r="Z92" s="40">
        <f t="shared" si="23"/>
        <v>3.6842757189938304E-5</v>
      </c>
      <c r="AA92">
        <v>343834752.46645117</v>
      </c>
      <c r="AB92" s="40">
        <f t="shared" si="24"/>
        <v>2.4008004743338836E-6</v>
      </c>
      <c r="AC92">
        <v>868665610.04254365</v>
      </c>
      <c r="AD92" s="40">
        <f t="shared" si="25"/>
        <v>6.0653927320251254E-6</v>
      </c>
    </row>
    <row r="93" spans="1:30" x14ac:dyDescent="0.2">
      <c r="A93">
        <v>217</v>
      </c>
      <c r="B93" t="s">
        <v>350</v>
      </c>
      <c r="C93" t="s">
        <v>916</v>
      </c>
      <c r="D93" t="s">
        <v>784</v>
      </c>
      <c r="E93">
        <v>883410579710.23682</v>
      </c>
      <c r="F93" s="40">
        <f t="shared" si="13"/>
        <v>6.1683483812673889E-3</v>
      </c>
      <c r="G93">
        <v>49443958575.851776</v>
      </c>
      <c r="H93" s="40">
        <f t="shared" si="14"/>
        <v>3.4523874724801758E-4</v>
      </c>
      <c r="I93">
        <v>8071431047.5432663</v>
      </c>
      <c r="J93" s="40">
        <f t="shared" si="15"/>
        <v>5.6358164346362452E-5</v>
      </c>
      <c r="K93">
        <v>451833768389.41766</v>
      </c>
      <c r="L93" s="40">
        <f t="shared" si="16"/>
        <v>3.1548955353930463E-3</v>
      </c>
      <c r="M93">
        <v>16438454148.563288</v>
      </c>
      <c r="N93" s="40">
        <f t="shared" si="17"/>
        <v>1.1478027812513594E-4</v>
      </c>
      <c r="O93">
        <v>85538284452.304169</v>
      </c>
      <c r="P93" s="40">
        <f t="shared" si="18"/>
        <v>5.9726468140196515E-4</v>
      </c>
      <c r="Q93">
        <v>28983161576.15934</v>
      </c>
      <c r="R93" s="40">
        <f t="shared" si="19"/>
        <v>2.02372760637476E-4</v>
      </c>
      <c r="S93">
        <v>8338679555.0947895</v>
      </c>
      <c r="T93" s="40">
        <f t="shared" si="20"/>
        <v>5.8224207086638755E-5</v>
      </c>
      <c r="U93">
        <v>38184225502.776527</v>
      </c>
      <c r="V93" s="40">
        <f t="shared" si="21"/>
        <v>2.6661850217738706E-4</v>
      </c>
      <c r="W93">
        <v>27498385361.630043</v>
      </c>
      <c r="X93" s="40">
        <f t="shared" si="22"/>
        <v>1.9200542163363456E-4</v>
      </c>
      <c r="Y93">
        <v>39368734614.011681</v>
      </c>
      <c r="Z93" s="40">
        <f t="shared" si="23"/>
        <v>2.7488924856269793E-4</v>
      </c>
      <c r="AA93">
        <v>52643029843.472145</v>
      </c>
      <c r="AB93" s="40">
        <f t="shared" si="24"/>
        <v>3.6757602340069582E-4</v>
      </c>
      <c r="AC93">
        <v>77068466643.412155</v>
      </c>
      <c r="AD93" s="40">
        <f t="shared" si="25"/>
        <v>5.381248112543319E-4</v>
      </c>
    </row>
    <row r="94" spans="1:30" x14ac:dyDescent="0.2">
      <c r="A94">
        <v>854</v>
      </c>
      <c r="B94" t="s">
        <v>703</v>
      </c>
      <c r="C94" t="s">
        <v>601</v>
      </c>
      <c r="D94" t="s">
        <v>784</v>
      </c>
      <c r="E94">
        <v>53387514707.343857</v>
      </c>
      <c r="F94" s="40">
        <f t="shared" si="13"/>
        <v>3.7277433334899579E-4</v>
      </c>
      <c r="G94">
        <v>42867275689.533401</v>
      </c>
      <c r="H94" s="40">
        <f t="shared" si="14"/>
        <v>2.9931755027838526E-4</v>
      </c>
      <c r="I94">
        <v>27107420.37962589</v>
      </c>
      <c r="J94" s="40">
        <f t="shared" si="15"/>
        <v>1.892755378522239E-7</v>
      </c>
      <c r="K94">
        <v>914009080.42348933</v>
      </c>
      <c r="L94" s="40">
        <f t="shared" si="16"/>
        <v>6.3820001267623422E-6</v>
      </c>
      <c r="M94">
        <v>153312589.28473672</v>
      </c>
      <c r="N94" s="40">
        <f t="shared" si="17"/>
        <v>1.0704937020933206E-6</v>
      </c>
      <c r="O94">
        <v>1918713148.0798485</v>
      </c>
      <c r="P94" s="40">
        <f t="shared" si="18"/>
        <v>1.3397271226881646E-5</v>
      </c>
      <c r="Q94">
        <v>86640341.215170518</v>
      </c>
      <c r="R94" s="40">
        <f t="shared" si="19"/>
        <v>6.0495971042405486E-7</v>
      </c>
      <c r="S94">
        <v>21107648.335862987</v>
      </c>
      <c r="T94" s="40">
        <f t="shared" si="20"/>
        <v>1.4738257774497992E-7</v>
      </c>
      <c r="U94">
        <v>1877545564.3717244</v>
      </c>
      <c r="V94" s="40">
        <f t="shared" si="21"/>
        <v>1.3109821648894941E-5</v>
      </c>
      <c r="W94">
        <v>535030714.471659</v>
      </c>
      <c r="X94" s="40">
        <f t="shared" si="22"/>
        <v>3.7358119965261152E-6</v>
      </c>
      <c r="Y94">
        <v>4269965766.4003124</v>
      </c>
      <c r="Z94" s="40">
        <f t="shared" si="23"/>
        <v>2.981471699363363E-5</v>
      </c>
      <c r="AA94">
        <v>216121705.17339739</v>
      </c>
      <c r="AB94" s="40">
        <f t="shared" si="24"/>
        <v>1.5090536618888376E-6</v>
      </c>
      <c r="AC94">
        <v>500685039.67463011</v>
      </c>
      <c r="AD94" s="40">
        <f t="shared" si="25"/>
        <v>3.4959958879084446E-6</v>
      </c>
    </row>
    <row r="95" spans="1:30" x14ac:dyDescent="0.2">
      <c r="A95">
        <v>745</v>
      </c>
      <c r="B95" t="s">
        <v>1132</v>
      </c>
      <c r="C95" t="s">
        <v>601</v>
      </c>
      <c r="D95" t="s">
        <v>784</v>
      </c>
      <c r="E95">
        <v>55947415366.742447</v>
      </c>
      <c r="F95" s="40">
        <f t="shared" si="13"/>
        <v>3.9064864847638073E-4</v>
      </c>
      <c r="G95">
        <v>41874678217.557755</v>
      </c>
      <c r="H95" s="40">
        <f t="shared" si="14"/>
        <v>2.92386812578233E-4</v>
      </c>
      <c r="I95">
        <v>47609770.777810678</v>
      </c>
      <c r="J95" s="40">
        <f t="shared" si="15"/>
        <v>3.3243166796366237E-7</v>
      </c>
      <c r="K95">
        <v>3495973328.3217402</v>
      </c>
      <c r="L95" s="40">
        <f t="shared" si="16"/>
        <v>2.441037261267643E-5</v>
      </c>
      <c r="M95">
        <v>227709557.55674452</v>
      </c>
      <c r="N95" s="40">
        <f t="shared" si="17"/>
        <v>1.589964975532636E-6</v>
      </c>
      <c r="O95">
        <v>1850680753.6996887</v>
      </c>
      <c r="P95" s="40">
        <f t="shared" si="18"/>
        <v>1.2922240115202804E-5</v>
      </c>
      <c r="Q95">
        <v>458240802.09892869</v>
      </c>
      <c r="R95" s="40">
        <f t="shared" si="19"/>
        <v>3.1996321696585664E-6</v>
      </c>
      <c r="S95">
        <v>35369466.426496617</v>
      </c>
      <c r="T95" s="40">
        <f t="shared" si="20"/>
        <v>2.4696465719227964E-7</v>
      </c>
      <c r="U95">
        <v>2297181704.3911433</v>
      </c>
      <c r="V95" s="40">
        <f t="shared" si="21"/>
        <v>1.6039899649386069E-5</v>
      </c>
      <c r="W95">
        <v>544959008.10655582</v>
      </c>
      <c r="X95" s="40">
        <f t="shared" si="22"/>
        <v>3.8051355651793799E-6</v>
      </c>
      <c r="Y95">
        <v>4127692736.8962426</v>
      </c>
      <c r="Z95" s="40">
        <f t="shared" si="23"/>
        <v>2.8821306193043841E-5</v>
      </c>
      <c r="AA95">
        <v>277022290.3821432</v>
      </c>
      <c r="AB95" s="40">
        <f t="shared" si="24"/>
        <v>1.9342874487807954E-6</v>
      </c>
      <c r="AC95">
        <v>710297730.52718651</v>
      </c>
      <c r="AD95" s="40">
        <f t="shared" si="25"/>
        <v>4.9596008435311935E-6</v>
      </c>
    </row>
    <row r="96" spans="1:30" x14ac:dyDescent="0.2">
      <c r="A96">
        <v>859</v>
      </c>
      <c r="B96" t="s">
        <v>1108</v>
      </c>
      <c r="C96" t="s">
        <v>601</v>
      </c>
      <c r="D96" t="s">
        <v>784</v>
      </c>
      <c r="E96">
        <v>54312763446.202782</v>
      </c>
      <c r="F96" s="40">
        <f t="shared" si="13"/>
        <v>3.7923481355117103E-4</v>
      </c>
      <c r="G96">
        <v>41353306983.124413</v>
      </c>
      <c r="H96" s="40">
        <f t="shared" si="14"/>
        <v>2.8874637688069906E-4</v>
      </c>
      <c r="I96">
        <v>46082887.779654078</v>
      </c>
      <c r="J96" s="40">
        <f t="shared" si="15"/>
        <v>3.2177032148855765E-7</v>
      </c>
      <c r="K96">
        <v>2772032428.3739872</v>
      </c>
      <c r="L96" s="40">
        <f t="shared" si="16"/>
        <v>1.9355509357823074E-5</v>
      </c>
      <c r="M96">
        <v>201719627.95326617</v>
      </c>
      <c r="N96" s="40">
        <f t="shared" si="17"/>
        <v>1.4084922335473032E-6</v>
      </c>
      <c r="O96">
        <v>1888161980.725265</v>
      </c>
      <c r="P96" s="40">
        <f t="shared" si="18"/>
        <v>1.3183949983027755E-5</v>
      </c>
      <c r="Q96">
        <v>357889292.90000117</v>
      </c>
      <c r="R96" s="40">
        <f t="shared" si="19"/>
        <v>2.4989352530244227E-6</v>
      </c>
      <c r="S96">
        <v>32202555.159740444</v>
      </c>
      <c r="T96" s="40">
        <f t="shared" si="20"/>
        <v>2.248519358432549E-7</v>
      </c>
      <c r="U96">
        <v>2099712447.9267998</v>
      </c>
      <c r="V96" s="40">
        <f t="shared" si="21"/>
        <v>1.466108531725362E-5</v>
      </c>
      <c r="W96">
        <v>541496937.64162922</v>
      </c>
      <c r="X96" s="40">
        <f t="shared" si="22"/>
        <v>3.7809619167777861E-6</v>
      </c>
      <c r="Y96">
        <v>4117766624.2488828</v>
      </c>
      <c r="Z96" s="40">
        <f t="shared" si="23"/>
        <v>2.8751997852973132E-5</v>
      </c>
      <c r="AA96">
        <v>265178445.5692386</v>
      </c>
      <c r="AB96" s="40">
        <f t="shared" si="24"/>
        <v>1.8515886871204753E-6</v>
      </c>
      <c r="AC96">
        <v>637213234.79989898</v>
      </c>
      <c r="AD96" s="40">
        <f t="shared" si="25"/>
        <v>4.4492938115925161E-6</v>
      </c>
    </row>
    <row r="97" spans="1:30" x14ac:dyDescent="0.2">
      <c r="A97">
        <v>18</v>
      </c>
      <c r="B97" t="s">
        <v>195</v>
      </c>
      <c r="C97" t="s">
        <v>914</v>
      </c>
      <c r="D97" t="s">
        <v>784</v>
      </c>
      <c r="E97">
        <v>389231061292.61987</v>
      </c>
      <c r="F97" s="40">
        <f t="shared" si="13"/>
        <v>2.7177768095677907E-3</v>
      </c>
      <c r="G97">
        <v>40089212855.75338</v>
      </c>
      <c r="H97" s="40">
        <f t="shared" si="14"/>
        <v>2.7991993406529121E-4</v>
      </c>
      <c r="I97">
        <v>39470835576.669037</v>
      </c>
      <c r="J97" s="40">
        <f t="shared" si="15"/>
        <v>2.7560216090741983E-4</v>
      </c>
      <c r="K97">
        <v>95812007848.635193</v>
      </c>
      <c r="L97" s="40">
        <f t="shared" si="16"/>
        <v>6.6900018756053264E-4</v>
      </c>
      <c r="M97">
        <v>31059404996.064896</v>
      </c>
      <c r="N97" s="40">
        <f t="shared" si="17"/>
        <v>2.1686997521972863E-4</v>
      </c>
      <c r="O97">
        <v>30559825710.182663</v>
      </c>
      <c r="P97" s="40">
        <f t="shared" si="18"/>
        <v>2.133817001750748E-4</v>
      </c>
      <c r="Q97">
        <v>36175031756.950371</v>
      </c>
      <c r="R97" s="40">
        <f t="shared" si="19"/>
        <v>2.5258945693572331E-4</v>
      </c>
      <c r="S97">
        <v>6200677269.0151186</v>
      </c>
      <c r="T97" s="40">
        <f t="shared" si="20"/>
        <v>4.3295765834767819E-5</v>
      </c>
      <c r="U97">
        <v>30890744371.755211</v>
      </c>
      <c r="V97" s="40">
        <f t="shared" si="21"/>
        <v>2.1569231500958552E-4</v>
      </c>
      <c r="W97">
        <v>13760860559.702099</v>
      </c>
      <c r="X97" s="40">
        <f t="shared" si="22"/>
        <v>9.6084180909545316E-5</v>
      </c>
      <c r="Y97">
        <v>27957929300.824039</v>
      </c>
      <c r="Z97" s="40">
        <f t="shared" si="23"/>
        <v>1.9521415286071392E-4</v>
      </c>
      <c r="AA97">
        <v>22201433784.004566</v>
      </c>
      <c r="AB97" s="40">
        <f t="shared" si="24"/>
        <v>1.5501985292987858E-4</v>
      </c>
      <c r="AC97">
        <v>15053097263.063335</v>
      </c>
      <c r="AD97" s="40">
        <f t="shared" si="25"/>
        <v>1.0510712715952923E-4</v>
      </c>
    </row>
    <row r="98" spans="1:30" x14ac:dyDescent="0.2">
      <c r="A98">
        <v>758</v>
      </c>
      <c r="B98" t="s">
        <v>632</v>
      </c>
      <c r="C98" t="s">
        <v>601</v>
      </c>
      <c r="D98" t="s">
        <v>784</v>
      </c>
      <c r="E98">
        <v>55888423284.301743</v>
      </c>
      <c r="F98" s="40">
        <f t="shared" si="13"/>
        <v>3.9023674066749979E-4</v>
      </c>
      <c r="G98">
        <v>37453015579.856422</v>
      </c>
      <c r="H98" s="40">
        <f t="shared" si="14"/>
        <v>2.615128835126318E-4</v>
      </c>
      <c r="I98">
        <v>184147644.1555869</v>
      </c>
      <c r="J98" s="40">
        <f t="shared" si="15"/>
        <v>1.2857971693228922E-6</v>
      </c>
      <c r="K98">
        <v>3941895516.1932058</v>
      </c>
      <c r="L98" s="40">
        <f t="shared" si="16"/>
        <v>2.7523990978703221E-5</v>
      </c>
      <c r="M98">
        <v>498164481.43670368</v>
      </c>
      <c r="N98" s="40">
        <f t="shared" si="17"/>
        <v>3.4783962783000753E-6</v>
      </c>
      <c r="O98">
        <v>2200159924.1295404</v>
      </c>
      <c r="P98" s="40">
        <f t="shared" si="18"/>
        <v>1.5362452316323068E-5</v>
      </c>
      <c r="Q98">
        <v>621334920.43283617</v>
      </c>
      <c r="R98" s="40">
        <f t="shared" si="19"/>
        <v>4.338424667648765E-6</v>
      </c>
      <c r="S98">
        <v>142782155.96507949</v>
      </c>
      <c r="T98" s="40">
        <f t="shared" si="20"/>
        <v>9.9696573807158843E-7</v>
      </c>
      <c r="U98">
        <v>3317557319.9107246</v>
      </c>
      <c r="V98" s="40">
        <f t="shared" si="21"/>
        <v>2.3164596161781698E-5</v>
      </c>
      <c r="W98">
        <v>685724721.90305221</v>
      </c>
      <c r="X98" s="40">
        <f t="shared" si="22"/>
        <v>4.7880216464388678E-6</v>
      </c>
      <c r="Y98">
        <v>3842944325.0488844</v>
      </c>
      <c r="Z98" s="40">
        <f t="shared" si="23"/>
        <v>2.6833071678280355E-5</v>
      </c>
      <c r="AA98">
        <v>2003787560.7679687</v>
      </c>
      <c r="AB98" s="40">
        <f t="shared" si="24"/>
        <v>1.3991296958341832E-5</v>
      </c>
      <c r="AC98">
        <v>996909134.50174689</v>
      </c>
      <c r="AD98" s="40">
        <f t="shared" si="25"/>
        <v>6.9608435616556919E-6</v>
      </c>
    </row>
    <row r="99" spans="1:30" x14ac:dyDescent="0.2">
      <c r="A99">
        <v>781</v>
      </c>
      <c r="B99" t="s">
        <v>647</v>
      </c>
      <c r="C99" t="s">
        <v>601</v>
      </c>
      <c r="D99" t="s">
        <v>784</v>
      </c>
      <c r="E99">
        <v>47976763518.489975</v>
      </c>
      <c r="F99" s="40">
        <f t="shared" si="13"/>
        <v>3.3499416736077007E-4</v>
      </c>
      <c r="G99">
        <v>36801139777.694504</v>
      </c>
      <c r="H99" s="40">
        <f t="shared" si="14"/>
        <v>2.5696120941974082E-4</v>
      </c>
      <c r="I99">
        <v>893954868.96745062</v>
      </c>
      <c r="J99" s="40">
        <f t="shared" si="15"/>
        <v>6.2419730933380596E-6</v>
      </c>
      <c r="K99">
        <v>863778028.73177481</v>
      </c>
      <c r="L99" s="40">
        <f t="shared" si="16"/>
        <v>6.0312655606293715E-6</v>
      </c>
      <c r="M99">
        <v>650485961.56081879</v>
      </c>
      <c r="N99" s="40">
        <f t="shared" si="17"/>
        <v>4.5419696347160948E-6</v>
      </c>
      <c r="O99">
        <v>1925849325.1041465</v>
      </c>
      <c r="P99" s="40">
        <f t="shared" si="18"/>
        <v>1.3447099049875009E-5</v>
      </c>
      <c r="Q99">
        <v>114846217.88378611</v>
      </c>
      <c r="R99" s="40">
        <f t="shared" si="19"/>
        <v>8.0190513725848354E-7</v>
      </c>
      <c r="S99">
        <v>35977020.812987767</v>
      </c>
      <c r="T99" s="40">
        <f t="shared" si="20"/>
        <v>2.5120686031109882E-7</v>
      </c>
      <c r="U99">
        <v>1624814429.5925972</v>
      </c>
      <c r="V99" s="40">
        <f t="shared" si="21"/>
        <v>1.1345145379541185E-5</v>
      </c>
      <c r="W99">
        <v>537595553.62773788</v>
      </c>
      <c r="X99" s="40">
        <f t="shared" si="22"/>
        <v>3.7537207943376599E-6</v>
      </c>
      <c r="Y99">
        <v>3799964850.294939</v>
      </c>
      <c r="Z99" s="40">
        <f t="shared" si="23"/>
        <v>2.6532970706416086E-5</v>
      </c>
      <c r="AA99">
        <v>310134902.07753909</v>
      </c>
      <c r="AB99" s="40">
        <f t="shared" si="24"/>
        <v>2.1654937864022288E-6</v>
      </c>
      <c r="AC99">
        <v>418222582.14168465</v>
      </c>
      <c r="AD99" s="40">
        <f t="shared" si="25"/>
        <v>2.9202079382038836E-6</v>
      </c>
    </row>
    <row r="100" spans="1:30" x14ac:dyDescent="0.2">
      <c r="A100">
        <v>760</v>
      </c>
      <c r="B100" t="s">
        <v>634</v>
      </c>
      <c r="C100" t="s">
        <v>601</v>
      </c>
      <c r="D100" t="s">
        <v>784</v>
      </c>
      <c r="E100">
        <v>48017559836.649254</v>
      </c>
      <c r="F100" s="40">
        <f t="shared" si="13"/>
        <v>3.3527902460479581E-4</v>
      </c>
      <c r="G100">
        <v>36566702650.388336</v>
      </c>
      <c r="H100" s="40">
        <f t="shared" si="14"/>
        <v>2.5532426969098832E-4</v>
      </c>
      <c r="I100">
        <v>1091199098.692343</v>
      </c>
      <c r="J100" s="40">
        <f t="shared" si="15"/>
        <v>7.6192161930719872E-6</v>
      </c>
      <c r="K100">
        <v>883330402.02751935</v>
      </c>
      <c r="L100" s="40">
        <f t="shared" si="16"/>
        <v>6.1677885465871592E-6</v>
      </c>
      <c r="M100">
        <v>780971626.39955032</v>
      </c>
      <c r="N100" s="40">
        <f t="shared" si="17"/>
        <v>5.4530760420568288E-6</v>
      </c>
      <c r="O100">
        <v>1806745206.7222075</v>
      </c>
      <c r="P100" s="40">
        <f t="shared" si="18"/>
        <v>1.2615463440457143E-5</v>
      </c>
      <c r="Q100">
        <v>100572275.07799911</v>
      </c>
      <c r="R100" s="40">
        <f t="shared" si="19"/>
        <v>7.022383978933525E-7</v>
      </c>
      <c r="S100">
        <v>37654059.355172724</v>
      </c>
      <c r="T100" s="40">
        <f t="shared" si="20"/>
        <v>2.629166566556283E-7</v>
      </c>
      <c r="U100">
        <v>1739957438.8897591</v>
      </c>
      <c r="V100" s="40">
        <f t="shared" si="21"/>
        <v>1.2149122840672982E-5</v>
      </c>
      <c r="W100">
        <v>533576781.57304883</v>
      </c>
      <c r="X100" s="40">
        <f t="shared" si="22"/>
        <v>3.7256600186716558E-6</v>
      </c>
      <c r="Y100">
        <v>3729026358.0756578</v>
      </c>
      <c r="Z100" s="40">
        <f t="shared" si="23"/>
        <v>2.6037647983663683E-5</v>
      </c>
      <c r="AA100">
        <v>306121356.50571686</v>
      </c>
      <c r="AB100" s="40">
        <f t="shared" si="24"/>
        <v>2.1374695042624191E-6</v>
      </c>
      <c r="AC100">
        <v>441702582.94193906</v>
      </c>
      <c r="AD100" s="40">
        <f t="shared" si="25"/>
        <v>3.0841552898146288E-6</v>
      </c>
    </row>
    <row r="101" spans="1:30" x14ac:dyDescent="0.2">
      <c r="A101">
        <v>893</v>
      </c>
      <c r="B101" t="s">
        <v>731</v>
      </c>
      <c r="C101" t="s">
        <v>601</v>
      </c>
      <c r="D101" t="s">
        <v>784</v>
      </c>
      <c r="E101">
        <v>56134442006.00296</v>
      </c>
      <c r="F101" s="40">
        <f t="shared" si="13"/>
        <v>3.919545480139603E-4</v>
      </c>
      <c r="G101">
        <v>36299819366.954529</v>
      </c>
      <c r="H101" s="40">
        <f t="shared" si="14"/>
        <v>2.5346077710083139E-4</v>
      </c>
      <c r="I101">
        <v>3318150024.0020385</v>
      </c>
      <c r="J101" s="40">
        <f t="shared" si="15"/>
        <v>2.3168734673823773E-5</v>
      </c>
      <c r="K101">
        <v>3250151958.1038027</v>
      </c>
      <c r="L101" s="40">
        <f t="shared" si="16"/>
        <v>2.2693943258205597E-5</v>
      </c>
      <c r="M101">
        <v>2228239888.3968301</v>
      </c>
      <c r="N101" s="40">
        <f t="shared" si="17"/>
        <v>1.5558518569221007E-5</v>
      </c>
      <c r="O101">
        <v>2120828075.8372948</v>
      </c>
      <c r="P101" s="40">
        <f t="shared" si="18"/>
        <v>1.4808523611782387E-5</v>
      </c>
      <c r="Q101">
        <v>413739262.27891839</v>
      </c>
      <c r="R101" s="40">
        <f t="shared" si="19"/>
        <v>2.8889034921701164E-6</v>
      </c>
      <c r="S101">
        <v>91954818.054295316</v>
      </c>
      <c r="T101" s="40">
        <f t="shared" si="20"/>
        <v>6.4206764795707716E-7</v>
      </c>
      <c r="U101">
        <v>2559559033.3229914</v>
      </c>
      <c r="V101" s="40">
        <f t="shared" si="21"/>
        <v>1.7871929748831878E-5</v>
      </c>
      <c r="W101">
        <v>706307853.2404598</v>
      </c>
      <c r="X101" s="40">
        <f t="shared" si="22"/>
        <v>4.9317418234240208E-6</v>
      </c>
      <c r="Y101">
        <v>3772777396.4356451</v>
      </c>
      <c r="Z101" s="40">
        <f t="shared" si="23"/>
        <v>2.6343136340770649E-5</v>
      </c>
      <c r="AA101">
        <v>656083507.69323659</v>
      </c>
      <c r="AB101" s="40">
        <f t="shared" si="24"/>
        <v>4.5810540824440064E-6</v>
      </c>
      <c r="AC101">
        <v>716830821.68291616</v>
      </c>
      <c r="AD101" s="40">
        <f t="shared" si="25"/>
        <v>5.0052176644983312E-6</v>
      </c>
    </row>
    <row r="102" spans="1:30" x14ac:dyDescent="0.2">
      <c r="A102">
        <v>891</v>
      </c>
      <c r="B102" t="s">
        <v>729</v>
      </c>
      <c r="C102" t="s">
        <v>601</v>
      </c>
      <c r="D102" t="s">
        <v>784</v>
      </c>
      <c r="E102">
        <v>50156359286.691895</v>
      </c>
      <c r="F102" s="40">
        <f t="shared" si="13"/>
        <v>3.5021303199448935E-4</v>
      </c>
      <c r="G102">
        <v>35238586302.49028</v>
      </c>
      <c r="H102" s="40">
        <f t="shared" si="14"/>
        <v>2.4605079650326757E-4</v>
      </c>
      <c r="I102">
        <v>2551989788.2245178</v>
      </c>
      <c r="J102" s="40">
        <f t="shared" si="15"/>
        <v>1.7819078060361157E-5</v>
      </c>
      <c r="K102">
        <v>1255917449.6768105</v>
      </c>
      <c r="L102" s="40">
        <f t="shared" si="16"/>
        <v>8.7693497742130927E-6</v>
      </c>
      <c r="M102">
        <v>1706859638.2853434</v>
      </c>
      <c r="N102" s="40">
        <f t="shared" si="17"/>
        <v>1.1918019920387917E-5</v>
      </c>
      <c r="O102">
        <v>1892031191.9876454</v>
      </c>
      <c r="P102" s="40">
        <f t="shared" si="18"/>
        <v>1.3210966461633789E-5</v>
      </c>
      <c r="Q102">
        <v>139234460.78715184</v>
      </c>
      <c r="R102" s="40">
        <f t="shared" si="19"/>
        <v>9.7219422150770698E-7</v>
      </c>
      <c r="S102">
        <v>64796114.627394691</v>
      </c>
      <c r="T102" s="40">
        <f t="shared" si="20"/>
        <v>4.524340300581469E-7</v>
      </c>
      <c r="U102">
        <v>2073221807.2644899</v>
      </c>
      <c r="V102" s="40">
        <f t="shared" si="21"/>
        <v>1.447611639770356E-5</v>
      </c>
      <c r="W102">
        <v>611289087.66793609</v>
      </c>
      <c r="X102" s="40">
        <f t="shared" si="22"/>
        <v>4.2682803908005305E-6</v>
      </c>
      <c r="Y102">
        <v>3628663653.6721559</v>
      </c>
      <c r="Z102" s="40">
        <f t="shared" si="23"/>
        <v>2.5336872897349891E-5</v>
      </c>
      <c r="AA102">
        <v>481349156.34561181</v>
      </c>
      <c r="AB102" s="40">
        <f t="shared" si="24"/>
        <v>3.3609845269713292E-6</v>
      </c>
      <c r="AC102">
        <v>512420635.66254652</v>
      </c>
      <c r="AD102" s="40">
        <f t="shared" si="25"/>
        <v>3.5779388102345689E-6</v>
      </c>
    </row>
    <row r="103" spans="1:30" x14ac:dyDescent="0.2">
      <c r="A103">
        <v>780</v>
      </c>
      <c r="B103" t="s">
        <v>646</v>
      </c>
      <c r="C103" t="s">
        <v>601</v>
      </c>
      <c r="D103" t="s">
        <v>784</v>
      </c>
      <c r="E103">
        <v>47494613893.106384</v>
      </c>
      <c r="F103" s="40">
        <f t="shared" si="13"/>
        <v>3.3162759361853679E-4</v>
      </c>
      <c r="G103">
        <v>34717036193.770935</v>
      </c>
      <c r="H103" s="40">
        <f t="shared" si="14"/>
        <v>2.4240911182939369E-4</v>
      </c>
      <c r="I103">
        <v>55266540.363221541</v>
      </c>
      <c r="J103" s="40">
        <f t="shared" si="15"/>
        <v>3.8589448962626694E-7</v>
      </c>
      <c r="K103">
        <v>3600168384.7069225</v>
      </c>
      <c r="L103" s="40">
        <f t="shared" si="16"/>
        <v>2.5137906810422189E-5</v>
      </c>
      <c r="M103">
        <v>217071221.59252182</v>
      </c>
      <c r="N103" s="40">
        <f t="shared" si="17"/>
        <v>1.5156835893556493E-6</v>
      </c>
      <c r="O103">
        <v>1571732194.0070393</v>
      </c>
      <c r="P103" s="40">
        <f t="shared" si="18"/>
        <v>1.0974502634855438E-5</v>
      </c>
      <c r="Q103">
        <v>474535325.62558848</v>
      </c>
      <c r="R103" s="40">
        <f t="shared" si="19"/>
        <v>3.3134074629680071E-6</v>
      </c>
      <c r="S103">
        <v>34558936.421058446</v>
      </c>
      <c r="T103" s="40">
        <f t="shared" si="20"/>
        <v>2.4130519197662296E-7</v>
      </c>
      <c r="U103">
        <v>2019006181.989826</v>
      </c>
      <c r="V103" s="40">
        <f t="shared" si="21"/>
        <v>1.4097559844178851E-5</v>
      </c>
      <c r="W103">
        <v>465164092.9037444</v>
      </c>
      <c r="X103" s="40">
        <f t="shared" si="22"/>
        <v>3.2479735305271852E-6</v>
      </c>
      <c r="Y103">
        <v>3422749379.1035709</v>
      </c>
      <c r="Z103" s="40">
        <f t="shared" si="23"/>
        <v>2.3899091857154972E-5</v>
      </c>
      <c r="AA103">
        <v>263040913.72045517</v>
      </c>
      <c r="AB103" s="40">
        <f t="shared" si="24"/>
        <v>1.8366635306618834E-6</v>
      </c>
      <c r="AC103">
        <v>654284528.90149438</v>
      </c>
      <c r="AD103" s="40">
        <f t="shared" si="25"/>
        <v>4.5684928474159893E-6</v>
      </c>
    </row>
    <row r="104" spans="1:30" x14ac:dyDescent="0.2">
      <c r="A104">
        <v>225</v>
      </c>
      <c r="B104" t="s">
        <v>358</v>
      </c>
      <c r="C104" t="s">
        <v>915</v>
      </c>
      <c r="D104" t="s">
        <v>784</v>
      </c>
      <c r="E104">
        <v>136190996868.75578</v>
      </c>
      <c r="F104" s="40">
        <f t="shared" si="13"/>
        <v>9.5094346204697955E-4</v>
      </c>
      <c r="G104">
        <v>32821151979.535683</v>
      </c>
      <c r="H104" s="40">
        <f t="shared" si="14"/>
        <v>2.291712419277402E-4</v>
      </c>
      <c r="I104">
        <v>1406637186.6281221</v>
      </c>
      <c r="J104" s="40">
        <f t="shared" si="15"/>
        <v>9.8217390785766575E-6</v>
      </c>
      <c r="K104">
        <v>56463852054.06588</v>
      </c>
      <c r="L104" s="40">
        <f t="shared" si="16"/>
        <v>3.9425462906733481E-4</v>
      </c>
      <c r="M104">
        <v>2123927472.6365125</v>
      </c>
      <c r="N104" s="40">
        <f t="shared" si="17"/>
        <v>1.4830164918405216E-5</v>
      </c>
      <c r="O104">
        <v>8446855176.6638184</v>
      </c>
      <c r="P104" s="40">
        <f t="shared" si="18"/>
        <v>5.8979535283428943E-5</v>
      </c>
      <c r="Q104">
        <v>4003879959.0138273</v>
      </c>
      <c r="R104" s="40">
        <f t="shared" si="19"/>
        <v>2.7956792720404969E-5</v>
      </c>
      <c r="S104">
        <v>1282344504.1366777</v>
      </c>
      <c r="T104" s="40">
        <f t="shared" si="20"/>
        <v>8.9538747078545425E-6</v>
      </c>
      <c r="U104">
        <v>6962002808.7970572</v>
      </c>
      <c r="V104" s="40">
        <f t="shared" si="21"/>
        <v>4.861166454459739E-5</v>
      </c>
      <c r="W104">
        <v>5973115743.376092</v>
      </c>
      <c r="X104" s="40">
        <f t="shared" si="22"/>
        <v>4.1706834481042531E-5</v>
      </c>
      <c r="Y104">
        <v>7363394113.2141838</v>
      </c>
      <c r="Z104" s="40">
        <f t="shared" si="23"/>
        <v>5.1414349343401029E-5</v>
      </c>
      <c r="AA104">
        <v>4858041961.463069</v>
      </c>
      <c r="AB104" s="40">
        <f t="shared" si="24"/>
        <v>3.3920915095842303E-5</v>
      </c>
      <c r="AC104">
        <v>4485793909.224865</v>
      </c>
      <c r="AD104" s="40">
        <f t="shared" si="25"/>
        <v>3.1321720878351032E-5</v>
      </c>
    </row>
    <row r="105" spans="1:30" x14ac:dyDescent="0.2">
      <c r="A105">
        <v>804</v>
      </c>
      <c r="B105" t="s">
        <v>668</v>
      </c>
      <c r="C105" t="s">
        <v>601</v>
      </c>
      <c r="D105" t="s">
        <v>784</v>
      </c>
      <c r="E105">
        <v>43594817450.590637</v>
      </c>
      <c r="F105" s="40">
        <f t="shared" si="13"/>
        <v>3.0439755627694804E-4</v>
      </c>
      <c r="G105">
        <v>32000034970.956825</v>
      </c>
      <c r="H105" s="40">
        <f t="shared" si="14"/>
        <v>2.2343785375351227E-4</v>
      </c>
      <c r="I105">
        <v>54474531.527052902</v>
      </c>
      <c r="J105" s="40">
        <f t="shared" si="15"/>
        <v>3.8036434709148686E-7</v>
      </c>
      <c r="K105">
        <v>3235430751.2991176</v>
      </c>
      <c r="L105" s="40">
        <f t="shared" si="16"/>
        <v>2.259115353137918E-5</v>
      </c>
      <c r="M105">
        <v>188566782.06589153</v>
      </c>
      <c r="N105" s="40">
        <f t="shared" si="17"/>
        <v>1.3166534696680453E-6</v>
      </c>
      <c r="O105">
        <v>1417446995.22403</v>
      </c>
      <c r="P105" s="40">
        <f t="shared" si="18"/>
        <v>9.8972177595952274E-6</v>
      </c>
      <c r="Q105">
        <v>433748007.17194849</v>
      </c>
      <c r="R105" s="40">
        <f t="shared" si="19"/>
        <v>3.0286130587145844E-6</v>
      </c>
      <c r="S105">
        <v>30307011.394744139</v>
      </c>
      <c r="T105" s="40">
        <f t="shared" si="20"/>
        <v>2.1161644310298049E-7</v>
      </c>
      <c r="U105">
        <v>1845139627.0862875</v>
      </c>
      <c r="V105" s="40">
        <f t="shared" si="21"/>
        <v>1.2883549612551837E-5</v>
      </c>
      <c r="W105">
        <v>422483720.44091606</v>
      </c>
      <c r="X105" s="40">
        <f t="shared" si="22"/>
        <v>2.9499610180674301E-6</v>
      </c>
      <c r="Y105">
        <v>3151674979.5878053</v>
      </c>
      <c r="Z105" s="40">
        <f t="shared" si="23"/>
        <v>2.2006335112035898E-5</v>
      </c>
      <c r="AA105">
        <v>228155408.17100558</v>
      </c>
      <c r="AB105" s="40">
        <f t="shared" si="24"/>
        <v>1.5930780941412747E-6</v>
      </c>
      <c r="AC105">
        <v>587354665.66500127</v>
      </c>
      <c r="AD105" s="40">
        <f t="shared" si="25"/>
        <v>4.1011600770877396E-6</v>
      </c>
    </row>
    <row r="106" spans="1:30" x14ac:dyDescent="0.2">
      <c r="A106">
        <v>869</v>
      </c>
      <c r="B106" t="s">
        <v>712</v>
      </c>
      <c r="C106" t="s">
        <v>601</v>
      </c>
      <c r="D106" t="s">
        <v>784</v>
      </c>
      <c r="E106">
        <v>39176069908.869186</v>
      </c>
      <c r="F106" s="40">
        <f t="shared" si="13"/>
        <v>2.7354398165126603E-4</v>
      </c>
      <c r="G106">
        <v>31684488369.855843</v>
      </c>
      <c r="H106" s="40">
        <f t="shared" si="14"/>
        <v>2.2123457318293759E-4</v>
      </c>
      <c r="I106">
        <v>24670841.62087829</v>
      </c>
      <c r="J106" s="40">
        <f t="shared" si="15"/>
        <v>1.7226230868387835E-7</v>
      </c>
      <c r="K106">
        <v>228867201.84746659</v>
      </c>
      <c r="L106" s="40">
        <f t="shared" si="16"/>
        <v>1.5980481403155404E-6</v>
      </c>
      <c r="M106">
        <v>70920432.432304397</v>
      </c>
      <c r="N106" s="40">
        <f t="shared" si="17"/>
        <v>4.9519662163891882E-7</v>
      </c>
      <c r="O106">
        <v>1803676748.9490943</v>
      </c>
      <c r="P106" s="40">
        <f t="shared" si="18"/>
        <v>1.2594038163272916E-5</v>
      </c>
      <c r="Q106">
        <v>64325010.952177249</v>
      </c>
      <c r="R106" s="40">
        <f t="shared" si="19"/>
        <v>4.4914458383780639E-7</v>
      </c>
      <c r="S106">
        <v>17567704.82150092</v>
      </c>
      <c r="T106" s="40">
        <f t="shared" si="20"/>
        <v>1.2266518659288908E-7</v>
      </c>
      <c r="U106">
        <v>1039227573.4992585</v>
      </c>
      <c r="V106" s="40">
        <f t="shared" si="21"/>
        <v>7.2563289007306266E-6</v>
      </c>
      <c r="W106">
        <v>429914350.48037529</v>
      </c>
      <c r="X106" s="40">
        <f t="shared" si="22"/>
        <v>3.0018448372432536E-6</v>
      </c>
      <c r="Y106">
        <v>3336083874.7348948</v>
      </c>
      <c r="Z106" s="40">
        <f t="shared" si="23"/>
        <v>2.3293956446891273E-5</v>
      </c>
      <c r="AA106">
        <v>216551973.16023031</v>
      </c>
      <c r="AB106" s="40">
        <f t="shared" si="24"/>
        <v>1.5120579759654956E-6</v>
      </c>
      <c r="AC106">
        <v>259775826.5151619</v>
      </c>
      <c r="AD106" s="40">
        <f t="shared" si="25"/>
        <v>1.8138653031558536E-6</v>
      </c>
    </row>
    <row r="107" spans="1:30" x14ac:dyDescent="0.2">
      <c r="A107">
        <v>357</v>
      </c>
      <c r="B107" t="s">
        <v>447</v>
      </c>
      <c r="C107" t="s">
        <v>366</v>
      </c>
      <c r="D107" t="s">
        <v>784</v>
      </c>
      <c r="E107">
        <v>338466003445.56616</v>
      </c>
      <c r="F107" s="40">
        <f t="shared" si="13"/>
        <v>2.3633135853459008E-3</v>
      </c>
      <c r="G107">
        <v>31569217610.275417</v>
      </c>
      <c r="H107" s="40">
        <f t="shared" si="14"/>
        <v>2.2042970371499596E-4</v>
      </c>
      <c r="I107">
        <v>12527631772.506401</v>
      </c>
      <c r="J107" s="40">
        <f t="shared" si="15"/>
        <v>8.7473253026243249E-5</v>
      </c>
      <c r="K107">
        <v>119057909382.47858</v>
      </c>
      <c r="L107" s="40">
        <f t="shared" si="16"/>
        <v>8.3131295853098696E-4</v>
      </c>
      <c r="M107">
        <v>28035606084.779629</v>
      </c>
      <c r="N107" s="40">
        <f t="shared" si="17"/>
        <v>1.957565252021587E-4</v>
      </c>
      <c r="O107">
        <v>30457566780.317974</v>
      </c>
      <c r="P107" s="40">
        <f t="shared" si="18"/>
        <v>2.1266768483612801E-4</v>
      </c>
      <c r="Q107">
        <v>14969107209.182375</v>
      </c>
      <c r="R107" s="40">
        <f t="shared" si="19"/>
        <v>1.0452067288243747E-4</v>
      </c>
      <c r="S107">
        <v>7216379801.8294668</v>
      </c>
      <c r="T107" s="40">
        <f t="shared" si="20"/>
        <v>5.0387832896257609E-5</v>
      </c>
      <c r="U107">
        <v>21761496129.021858</v>
      </c>
      <c r="V107" s="40">
        <f t="shared" si="21"/>
        <v>1.519480211176976E-4</v>
      </c>
      <c r="W107">
        <v>15416315518.254463</v>
      </c>
      <c r="X107" s="40">
        <f t="shared" si="22"/>
        <v>1.076432714936732E-4</v>
      </c>
      <c r="Y107">
        <v>16855482552.54347</v>
      </c>
      <c r="Z107" s="40">
        <f t="shared" si="23"/>
        <v>1.1769214780353331E-4</v>
      </c>
      <c r="AA107">
        <v>15925072350.680866</v>
      </c>
      <c r="AB107" s="40">
        <f t="shared" si="24"/>
        <v>1.1119562807150077E-4</v>
      </c>
      <c r="AC107">
        <v>24674218253.695702</v>
      </c>
      <c r="AD107" s="40">
        <f t="shared" si="25"/>
        <v>1.7228588577028844E-4</v>
      </c>
    </row>
    <row r="108" spans="1:30" x14ac:dyDescent="0.2">
      <c r="A108">
        <v>226</v>
      </c>
      <c r="B108" t="s">
        <v>359</v>
      </c>
      <c r="C108" t="s">
        <v>915</v>
      </c>
      <c r="D108" t="s">
        <v>784</v>
      </c>
      <c r="E108">
        <v>92746096787.401428</v>
      </c>
      <c r="F108" s="40">
        <f t="shared" si="13"/>
        <v>6.4759269260176251E-4</v>
      </c>
      <c r="G108">
        <v>30110207262.587379</v>
      </c>
      <c r="H108" s="40">
        <f t="shared" si="14"/>
        <v>2.1024227295164035E-4</v>
      </c>
      <c r="I108">
        <v>20410722605.283142</v>
      </c>
      <c r="J108" s="40">
        <f t="shared" si="15"/>
        <v>1.425163458921807E-4</v>
      </c>
      <c r="K108">
        <v>6107069147.3701153</v>
      </c>
      <c r="L108" s="40">
        <f t="shared" si="16"/>
        <v>4.2642154117991877E-5</v>
      </c>
      <c r="M108">
        <v>12890792652.016418</v>
      </c>
      <c r="N108" s="40">
        <f t="shared" si="17"/>
        <v>9.0008996738979882E-5</v>
      </c>
      <c r="O108">
        <v>4054042591.9180374</v>
      </c>
      <c r="P108" s="40">
        <f t="shared" si="18"/>
        <v>2.8307049557465135E-5</v>
      </c>
      <c r="Q108">
        <v>993452602.65357959</v>
      </c>
      <c r="R108" s="40">
        <f t="shared" si="19"/>
        <v>6.93670858623188E-6</v>
      </c>
      <c r="S108">
        <v>478643322.10477048</v>
      </c>
      <c r="T108" s="40">
        <f t="shared" si="20"/>
        <v>3.3420912415128891E-6</v>
      </c>
      <c r="U108">
        <v>6278184642.8558893</v>
      </c>
      <c r="V108" s="40">
        <f t="shared" si="21"/>
        <v>4.3836955282740944E-5</v>
      </c>
      <c r="W108">
        <v>1854881787.2452838</v>
      </c>
      <c r="X108" s="40">
        <f t="shared" si="22"/>
        <v>1.2951573518113965E-5</v>
      </c>
      <c r="Y108">
        <v>5259684051.4538431</v>
      </c>
      <c r="Z108" s="40">
        <f t="shared" si="23"/>
        <v>3.6725350986180032E-5</v>
      </c>
      <c r="AA108">
        <v>2865478972.8319988</v>
      </c>
      <c r="AB108" s="40">
        <f t="shared" si="24"/>
        <v>2.0007992873960803E-5</v>
      </c>
      <c r="AC108">
        <v>1442937149.0809686</v>
      </c>
      <c r="AD108" s="40">
        <f t="shared" si="25"/>
        <v>1.007520085476404E-5</v>
      </c>
    </row>
    <row r="109" spans="1:30" x14ac:dyDescent="0.2">
      <c r="A109">
        <v>768</v>
      </c>
      <c r="B109" t="s">
        <v>638</v>
      </c>
      <c r="C109" t="s">
        <v>601</v>
      </c>
      <c r="D109" t="s">
        <v>784</v>
      </c>
      <c r="E109">
        <v>37342486746.536301</v>
      </c>
      <c r="F109" s="40">
        <f t="shared" si="13"/>
        <v>2.6074112419057659E-4</v>
      </c>
      <c r="G109">
        <v>29710727613.899693</v>
      </c>
      <c r="H109" s="40">
        <f t="shared" si="14"/>
        <v>2.0745293614616515E-4</v>
      </c>
      <c r="I109">
        <v>247667286.12421641</v>
      </c>
      <c r="J109" s="40">
        <f t="shared" si="15"/>
        <v>1.7293183243948589E-6</v>
      </c>
      <c r="K109">
        <v>530091607.15577048</v>
      </c>
      <c r="L109" s="40">
        <f t="shared" si="16"/>
        <v>3.7013250486486513E-6</v>
      </c>
      <c r="M109">
        <v>215071227.17197174</v>
      </c>
      <c r="N109" s="40">
        <f t="shared" si="17"/>
        <v>1.5017187777155279E-6</v>
      </c>
      <c r="O109">
        <v>1418135172.1130786</v>
      </c>
      <c r="P109" s="40">
        <f t="shared" si="18"/>
        <v>9.9020229033155807E-6</v>
      </c>
      <c r="Q109">
        <v>63466452.921711057</v>
      </c>
      <c r="R109" s="40">
        <f t="shared" si="19"/>
        <v>4.4314976652512792E-7</v>
      </c>
      <c r="S109">
        <v>18257751.430219296</v>
      </c>
      <c r="T109" s="40">
        <f t="shared" si="20"/>
        <v>1.2748338549116714E-7</v>
      </c>
      <c r="U109">
        <v>1234375616.0432513</v>
      </c>
      <c r="V109" s="40">
        <f t="shared" si="21"/>
        <v>8.6189355300609776E-6</v>
      </c>
      <c r="W109">
        <v>392152589.12444693</v>
      </c>
      <c r="X109" s="40">
        <f t="shared" si="22"/>
        <v>2.7381761594127845E-6</v>
      </c>
      <c r="Y109">
        <v>3019447329.6796994</v>
      </c>
      <c r="Z109" s="40">
        <f t="shared" si="23"/>
        <v>2.1083065424076097E-5</v>
      </c>
      <c r="AA109">
        <v>174450936.23424968</v>
      </c>
      <c r="AB109" s="40">
        <f t="shared" si="24"/>
        <v>1.2180906306148976E-6</v>
      </c>
      <c r="AC109">
        <v>318643164.63798457</v>
      </c>
      <c r="AD109" s="40">
        <f t="shared" si="25"/>
        <v>2.2249020941557268E-6</v>
      </c>
    </row>
    <row r="110" spans="1:30" x14ac:dyDescent="0.2">
      <c r="A110">
        <v>291</v>
      </c>
      <c r="B110" t="s">
        <v>405</v>
      </c>
      <c r="C110" t="s">
        <v>366</v>
      </c>
      <c r="D110" t="s">
        <v>784</v>
      </c>
      <c r="E110">
        <v>206626135958.74994</v>
      </c>
      <c r="F110" s="40">
        <f t="shared" si="13"/>
        <v>1.4427515591750632E-3</v>
      </c>
      <c r="G110">
        <v>29182699050.000393</v>
      </c>
      <c r="H110" s="40">
        <f t="shared" si="14"/>
        <v>2.0376601614294362E-4</v>
      </c>
      <c r="I110">
        <v>1149814556.0225997</v>
      </c>
      <c r="J110" s="40">
        <f t="shared" si="15"/>
        <v>8.0284942452534887E-6</v>
      </c>
      <c r="K110">
        <v>40661264079.865013</v>
      </c>
      <c r="L110" s="40">
        <f t="shared" si="16"/>
        <v>2.8391423900491332E-4</v>
      </c>
      <c r="M110">
        <v>3212629344.6063876</v>
      </c>
      <c r="N110" s="40">
        <f t="shared" si="17"/>
        <v>2.2431944412432639E-5</v>
      </c>
      <c r="O110">
        <v>8402203140.9531832</v>
      </c>
      <c r="P110" s="40">
        <f t="shared" si="18"/>
        <v>5.8667755779626382E-5</v>
      </c>
      <c r="Q110">
        <v>93342811676.741043</v>
      </c>
      <c r="R110" s="40">
        <f t="shared" si="19"/>
        <v>6.5175920974144114E-4</v>
      </c>
      <c r="S110">
        <v>1444507605.2038305</v>
      </c>
      <c r="T110" s="40">
        <f t="shared" si="20"/>
        <v>1.0086166447327448E-5</v>
      </c>
      <c r="U110">
        <v>11628336950.103971</v>
      </c>
      <c r="V110" s="40">
        <f t="shared" si="21"/>
        <v>8.1193994106944732E-5</v>
      </c>
      <c r="W110">
        <v>3707354486.679759</v>
      </c>
      <c r="X110" s="40">
        <f t="shared" si="22"/>
        <v>2.5886325760549967E-5</v>
      </c>
      <c r="Y110">
        <v>5445536215.1975517</v>
      </c>
      <c r="Z110" s="40">
        <f t="shared" si="23"/>
        <v>3.8023049836197843E-5</v>
      </c>
      <c r="AA110">
        <v>4225786787.4170465</v>
      </c>
      <c r="AB110" s="40">
        <f t="shared" si="24"/>
        <v>2.9506240573092167E-5</v>
      </c>
      <c r="AC110">
        <v>4223192065.9591966</v>
      </c>
      <c r="AD110" s="40">
        <f t="shared" si="25"/>
        <v>2.948812312434074E-5</v>
      </c>
    </row>
    <row r="111" spans="1:30" x14ac:dyDescent="0.2">
      <c r="A111">
        <v>733</v>
      </c>
      <c r="B111" t="s">
        <v>615</v>
      </c>
      <c r="C111" t="s">
        <v>601</v>
      </c>
      <c r="D111" t="s">
        <v>784</v>
      </c>
      <c r="E111">
        <v>35906499599.379013</v>
      </c>
      <c r="F111" s="40">
        <f t="shared" si="13"/>
        <v>2.5071445120507333E-4</v>
      </c>
      <c r="G111">
        <v>28151684275.931538</v>
      </c>
      <c r="H111" s="40">
        <f t="shared" si="14"/>
        <v>1.9656703250073233E-4</v>
      </c>
      <c r="I111">
        <v>41385637.158648141</v>
      </c>
      <c r="J111" s="40">
        <f t="shared" si="15"/>
        <v>2.8897211991620053E-7</v>
      </c>
      <c r="K111">
        <v>1029690443.2452859</v>
      </c>
      <c r="L111" s="40">
        <f t="shared" si="16"/>
        <v>7.1897366011644109E-6</v>
      </c>
      <c r="M111">
        <v>129761192.80082853</v>
      </c>
      <c r="N111" s="40">
        <f t="shared" si="17"/>
        <v>9.0604783545478435E-7</v>
      </c>
      <c r="O111">
        <v>1367035592.2351949</v>
      </c>
      <c r="P111" s="40">
        <f t="shared" si="18"/>
        <v>9.545223904002514E-6</v>
      </c>
      <c r="Q111">
        <v>122836155.46720958</v>
      </c>
      <c r="R111" s="40">
        <f t="shared" si="19"/>
        <v>8.5769427957926398E-7</v>
      </c>
      <c r="S111">
        <v>19348155.376678154</v>
      </c>
      <c r="T111" s="40">
        <f t="shared" si="20"/>
        <v>1.3509704959316741E-7</v>
      </c>
      <c r="U111">
        <v>1290496594.5907044</v>
      </c>
      <c r="V111" s="40">
        <f t="shared" si="21"/>
        <v>9.0107960704813465E-6</v>
      </c>
      <c r="W111">
        <v>368158356.87496251</v>
      </c>
      <c r="X111" s="40">
        <f t="shared" si="22"/>
        <v>2.5706382251213397E-6</v>
      </c>
      <c r="Y111">
        <v>2825168431.2443562</v>
      </c>
      <c r="Z111" s="40">
        <f t="shared" si="23"/>
        <v>1.9726527528558549E-5</v>
      </c>
      <c r="AA111">
        <v>192546284.37522003</v>
      </c>
      <c r="AB111" s="40">
        <f t="shared" si="24"/>
        <v>1.3444400472705547E-6</v>
      </c>
      <c r="AC111">
        <v>368388480.07839042</v>
      </c>
      <c r="AD111" s="40">
        <f t="shared" si="25"/>
        <v>2.5722450431988661E-6</v>
      </c>
    </row>
    <row r="112" spans="1:30" x14ac:dyDescent="0.2">
      <c r="A112">
        <v>873</v>
      </c>
      <c r="B112" t="s">
        <v>716</v>
      </c>
      <c r="C112" t="s">
        <v>601</v>
      </c>
      <c r="D112" t="s">
        <v>784</v>
      </c>
      <c r="E112">
        <v>53100422532.322914</v>
      </c>
      <c r="F112" s="40">
        <f t="shared" si="13"/>
        <v>3.7076973368295392E-4</v>
      </c>
      <c r="G112">
        <v>27027599720.28059</v>
      </c>
      <c r="H112" s="40">
        <f t="shared" si="14"/>
        <v>1.887181960610199E-4</v>
      </c>
      <c r="I112">
        <v>1032649721.9930202</v>
      </c>
      <c r="J112" s="40">
        <f t="shared" si="15"/>
        <v>7.2103995439596995E-6</v>
      </c>
      <c r="K112">
        <v>5207037718.3193035</v>
      </c>
      <c r="L112" s="40">
        <f t="shared" si="16"/>
        <v>3.6357751897796213E-5</v>
      </c>
      <c r="M112">
        <v>1844339196.1234009</v>
      </c>
      <c r="N112" s="40">
        <f t="shared" si="17"/>
        <v>1.287796066314639E-5</v>
      </c>
      <c r="O112">
        <v>6149430735.5547686</v>
      </c>
      <c r="P112" s="40">
        <f t="shared" si="18"/>
        <v>4.2937940743042743E-5</v>
      </c>
      <c r="Q112">
        <v>855176206.12371647</v>
      </c>
      <c r="R112" s="40">
        <f t="shared" si="19"/>
        <v>5.9712039768324357E-6</v>
      </c>
      <c r="S112">
        <v>212516628.73418075</v>
      </c>
      <c r="T112" s="40">
        <f t="shared" si="20"/>
        <v>1.4838814849544374E-6</v>
      </c>
      <c r="U112">
        <v>3038808279.9336357</v>
      </c>
      <c r="V112" s="40">
        <f t="shared" si="21"/>
        <v>2.1218251812943933E-5</v>
      </c>
      <c r="W112">
        <v>884330044.48939657</v>
      </c>
      <c r="X112" s="40">
        <f t="shared" si="22"/>
        <v>6.1747684754030317E-6</v>
      </c>
      <c r="Y112">
        <v>3116758764.307847</v>
      </c>
      <c r="Z112" s="40">
        <f t="shared" si="23"/>
        <v>2.1762535247116055E-5</v>
      </c>
      <c r="AA112">
        <v>2462774615.7486219</v>
      </c>
      <c r="AB112" s="40">
        <f t="shared" si="24"/>
        <v>1.7196139783001281E-5</v>
      </c>
      <c r="AC112">
        <v>1269000900.7144346</v>
      </c>
      <c r="AD112" s="40">
        <f t="shared" si="25"/>
        <v>8.8607039937378234E-6</v>
      </c>
    </row>
    <row r="113" spans="1:30" x14ac:dyDescent="0.2">
      <c r="A113">
        <v>892</v>
      </c>
      <c r="B113" t="s">
        <v>730</v>
      </c>
      <c r="C113" t="s">
        <v>601</v>
      </c>
      <c r="D113" t="s">
        <v>784</v>
      </c>
      <c r="E113">
        <v>35931717889.497475</v>
      </c>
      <c r="F113" s="40">
        <f t="shared" si="13"/>
        <v>2.5089053603199665E-4</v>
      </c>
      <c r="G113">
        <v>24692137760.050056</v>
      </c>
      <c r="H113" s="40">
        <f t="shared" si="14"/>
        <v>1.724110073848046E-4</v>
      </c>
      <c r="I113">
        <v>713961313.55828512</v>
      </c>
      <c r="J113" s="40">
        <f t="shared" si="15"/>
        <v>4.9851815383729146E-6</v>
      </c>
      <c r="K113">
        <v>1450343145.0789065</v>
      </c>
      <c r="L113" s="40">
        <f t="shared" si="16"/>
        <v>1.0126912668585125E-5</v>
      </c>
      <c r="M113">
        <v>1985799996.1590886</v>
      </c>
      <c r="N113" s="40">
        <f t="shared" si="17"/>
        <v>1.3865700132147469E-5</v>
      </c>
      <c r="O113">
        <v>1432666475.2592511</v>
      </c>
      <c r="P113" s="40">
        <f t="shared" si="18"/>
        <v>1.0003486642032405E-5</v>
      </c>
      <c r="Q113">
        <v>123601199.89749521</v>
      </c>
      <c r="R113" s="40">
        <f t="shared" si="19"/>
        <v>8.6303614516423119E-7</v>
      </c>
      <c r="S113">
        <v>44802554.182116844</v>
      </c>
      <c r="T113" s="40">
        <f t="shared" si="20"/>
        <v>3.1283048778581718E-7</v>
      </c>
      <c r="U113">
        <v>1654413694.5267866</v>
      </c>
      <c r="V113" s="40">
        <f t="shared" si="21"/>
        <v>1.1551820035852634E-5</v>
      </c>
      <c r="W113">
        <v>506202503.10032064</v>
      </c>
      <c r="X113" s="40">
        <f t="shared" si="22"/>
        <v>3.5345211641188827E-6</v>
      </c>
      <c r="Y113">
        <v>2541122074.6718931</v>
      </c>
      <c r="Z113" s="40">
        <f t="shared" si="23"/>
        <v>1.7743195062307865E-5</v>
      </c>
      <c r="AA113">
        <v>310882521.64594525</v>
      </c>
      <c r="AB113" s="40">
        <f t="shared" si="24"/>
        <v>2.1707139841907753E-6</v>
      </c>
      <c r="AC113">
        <v>475784651.36733389</v>
      </c>
      <c r="AD113" s="40">
        <f t="shared" si="25"/>
        <v>3.3221307866339957E-6</v>
      </c>
    </row>
    <row r="114" spans="1:30" x14ac:dyDescent="0.2">
      <c r="A114">
        <v>799</v>
      </c>
      <c r="B114" t="s">
        <v>663</v>
      </c>
      <c r="C114" t="s">
        <v>601</v>
      </c>
      <c r="D114" t="s">
        <v>784</v>
      </c>
      <c r="E114">
        <v>28738280107.467876</v>
      </c>
      <c r="F114" s="40">
        <f t="shared" si="13"/>
        <v>2.0066289407520227E-4</v>
      </c>
      <c r="G114">
        <v>22640662484.398762</v>
      </c>
      <c r="H114" s="40">
        <f t="shared" si="14"/>
        <v>1.5808673451960482E-4</v>
      </c>
      <c r="I114">
        <v>331652377.23392594</v>
      </c>
      <c r="J114" s="40">
        <f t="shared" si="15"/>
        <v>2.3157379493070867E-6</v>
      </c>
      <c r="K114">
        <v>391270453.4263593</v>
      </c>
      <c r="L114" s="40">
        <f t="shared" si="16"/>
        <v>2.7320167127972121E-6</v>
      </c>
      <c r="M114">
        <v>247509839.13669786</v>
      </c>
      <c r="N114" s="40">
        <f t="shared" si="17"/>
        <v>1.7282189625659412E-6</v>
      </c>
      <c r="O114">
        <v>1107008107.1275222</v>
      </c>
      <c r="P114" s="40">
        <f t="shared" si="18"/>
        <v>7.7296014135235761E-6</v>
      </c>
      <c r="Q114">
        <v>51276065.141472563</v>
      </c>
      <c r="R114" s="40">
        <f t="shared" si="19"/>
        <v>3.5803129448246792E-7</v>
      </c>
      <c r="S114">
        <v>16413406.869135553</v>
      </c>
      <c r="T114" s="40">
        <f t="shared" si="20"/>
        <v>1.1460538736758592E-7</v>
      </c>
      <c r="U114">
        <v>938238231.78201008</v>
      </c>
      <c r="V114" s="40">
        <f t="shared" si="21"/>
        <v>6.551178366183966E-6</v>
      </c>
      <c r="W114">
        <v>310148313.61612767</v>
      </c>
      <c r="X114" s="40">
        <f t="shared" si="22"/>
        <v>2.1655874314685696E-6</v>
      </c>
      <c r="Y114">
        <v>2320951470.9534879</v>
      </c>
      <c r="Z114" s="40">
        <f t="shared" si="23"/>
        <v>1.6205870268784847E-5</v>
      </c>
      <c r="AA114">
        <v>145327221.83345217</v>
      </c>
      <c r="AB114" s="40">
        <f t="shared" si="24"/>
        <v>1.0147364703788071E-6</v>
      </c>
      <c r="AC114">
        <v>237822135.94892788</v>
      </c>
      <c r="AD114" s="40">
        <f t="shared" si="25"/>
        <v>1.6605752987374182E-6</v>
      </c>
    </row>
    <row r="115" spans="1:30" x14ac:dyDescent="0.2">
      <c r="A115">
        <v>77</v>
      </c>
      <c r="B115" t="s">
        <v>958</v>
      </c>
      <c r="C115" t="s">
        <v>915</v>
      </c>
      <c r="D115" t="s">
        <v>784</v>
      </c>
      <c r="E115">
        <v>27938864600.226189</v>
      </c>
      <c r="F115" s="40">
        <f t="shared" si="13"/>
        <v>1.9508103501293959E-4</v>
      </c>
      <c r="G115">
        <v>22524967387.106781</v>
      </c>
      <c r="H115" s="40">
        <f t="shared" si="14"/>
        <v>1.5727890214529069E-4</v>
      </c>
      <c r="I115">
        <v>55074767.905815892</v>
      </c>
      <c r="J115" s="40">
        <f t="shared" si="15"/>
        <v>3.8455545276800585E-7</v>
      </c>
      <c r="K115">
        <v>354067297.83179504</v>
      </c>
      <c r="L115" s="40">
        <f t="shared" si="16"/>
        <v>2.4722484579671191E-6</v>
      </c>
      <c r="M115">
        <v>63201235.787473224</v>
      </c>
      <c r="N115" s="40">
        <f t="shared" si="17"/>
        <v>4.412979076972691E-7</v>
      </c>
      <c r="O115">
        <v>1067232437.0179555</v>
      </c>
      <c r="P115" s="40">
        <f t="shared" si="18"/>
        <v>7.4518707682616108E-6</v>
      </c>
      <c r="Q115">
        <v>43853635.616761051</v>
      </c>
      <c r="R115" s="40">
        <f t="shared" si="19"/>
        <v>3.0620473478828475E-7</v>
      </c>
      <c r="S115">
        <v>10949220.774402581</v>
      </c>
      <c r="T115" s="40">
        <f t="shared" si="20"/>
        <v>7.6452116140694673E-8</v>
      </c>
      <c r="U115">
        <v>893205821.39283943</v>
      </c>
      <c r="V115" s="40">
        <f t="shared" si="21"/>
        <v>6.2367429246028598E-6</v>
      </c>
      <c r="W115">
        <v>287816525.43015718</v>
      </c>
      <c r="X115" s="40">
        <f t="shared" si="22"/>
        <v>2.0096573886645541E-6</v>
      </c>
      <c r="Y115">
        <v>2288194650.8090997</v>
      </c>
      <c r="Z115" s="40">
        <f t="shared" si="23"/>
        <v>1.5977148219090379E-5</v>
      </c>
      <c r="AA115">
        <v>118885626.7705024</v>
      </c>
      <c r="AB115" s="40">
        <f t="shared" si="24"/>
        <v>8.3011000806252828E-7</v>
      </c>
      <c r="AC115">
        <v>231415993.7826114</v>
      </c>
      <c r="AD115" s="40">
        <f t="shared" si="25"/>
        <v>1.615844889605655E-6</v>
      </c>
    </row>
    <row r="116" spans="1:30" x14ac:dyDescent="0.2">
      <c r="A116">
        <v>245</v>
      </c>
      <c r="B116" t="s">
        <v>369</v>
      </c>
      <c r="C116" t="s">
        <v>366</v>
      </c>
      <c r="D116" t="s">
        <v>784</v>
      </c>
      <c r="E116">
        <v>43053022815.113808</v>
      </c>
      <c r="F116" s="40">
        <f t="shared" si="13"/>
        <v>3.0061451570727424E-4</v>
      </c>
      <c r="G116">
        <v>22032519366.932953</v>
      </c>
      <c r="H116" s="40">
        <f t="shared" si="14"/>
        <v>1.5384042063073386E-4</v>
      </c>
      <c r="I116">
        <v>338465015.2882846</v>
      </c>
      <c r="J116" s="40">
        <f t="shared" si="15"/>
        <v>2.3633066856114988E-6</v>
      </c>
      <c r="K116">
        <v>3957648896.9396358</v>
      </c>
      <c r="L116" s="40">
        <f t="shared" si="16"/>
        <v>2.7633987782973558E-5</v>
      </c>
      <c r="M116">
        <v>1217153644.0048587</v>
      </c>
      <c r="N116" s="40">
        <f t="shared" si="17"/>
        <v>8.4986843967995942E-6</v>
      </c>
      <c r="O116">
        <v>6013929202.5570555</v>
      </c>
      <c r="P116" s="40">
        <f t="shared" si="18"/>
        <v>4.1991811410971757E-5</v>
      </c>
      <c r="Q116">
        <v>444214717.41862166</v>
      </c>
      <c r="R116" s="40">
        <f t="shared" si="19"/>
        <v>3.1016960811393758E-6</v>
      </c>
      <c r="S116">
        <v>142715108.53654188</v>
      </c>
      <c r="T116" s="40">
        <f t="shared" si="20"/>
        <v>9.9649758441032736E-7</v>
      </c>
      <c r="U116">
        <v>2293649122.2658639</v>
      </c>
      <c r="V116" s="40">
        <f t="shared" si="21"/>
        <v>1.6015233658583345E-5</v>
      </c>
      <c r="W116">
        <v>718560467.45928049</v>
      </c>
      <c r="X116" s="40">
        <f t="shared" si="22"/>
        <v>5.017294786925711E-6</v>
      </c>
      <c r="Y116">
        <v>2607213954.6278024</v>
      </c>
      <c r="Z116" s="40">
        <f t="shared" si="23"/>
        <v>1.8204676676977537E-5</v>
      </c>
      <c r="AA116">
        <v>2245768454.1405354</v>
      </c>
      <c r="AB116" s="40">
        <f t="shared" si="24"/>
        <v>1.5680910470126913E-5</v>
      </c>
      <c r="AC116">
        <v>1041184864.9423747</v>
      </c>
      <c r="AD116" s="40">
        <f t="shared" si="25"/>
        <v>7.2699955420207658E-6</v>
      </c>
    </row>
    <row r="117" spans="1:30" x14ac:dyDescent="0.2">
      <c r="A117">
        <v>17</v>
      </c>
      <c r="B117" t="s">
        <v>194</v>
      </c>
      <c r="C117" t="s">
        <v>914</v>
      </c>
      <c r="D117" t="s">
        <v>784</v>
      </c>
      <c r="E117">
        <v>209864077461.27716</v>
      </c>
      <c r="F117" s="40">
        <f t="shared" si="13"/>
        <v>1.4653602438393374E-3</v>
      </c>
      <c r="G117">
        <v>19940269433.468098</v>
      </c>
      <c r="H117" s="40">
        <f t="shared" si="14"/>
        <v>1.3923144176325428E-4</v>
      </c>
      <c r="I117">
        <v>6240869280.4979391</v>
      </c>
      <c r="J117" s="40">
        <f t="shared" si="15"/>
        <v>4.3576403552567459E-5</v>
      </c>
      <c r="K117">
        <v>75073625851.444733</v>
      </c>
      <c r="L117" s="40">
        <f t="shared" si="16"/>
        <v>5.2419598444080825E-4</v>
      </c>
      <c r="M117">
        <v>6444047965.1454477</v>
      </c>
      <c r="N117" s="40">
        <f t="shared" si="17"/>
        <v>4.4995083540489466E-5</v>
      </c>
      <c r="O117">
        <v>16966647444.542374</v>
      </c>
      <c r="P117" s="40">
        <f t="shared" si="18"/>
        <v>1.1846834835779894E-4</v>
      </c>
      <c r="Q117">
        <v>12979245006.217361</v>
      </c>
      <c r="R117" s="40">
        <f t="shared" si="19"/>
        <v>9.0626608694718106E-5</v>
      </c>
      <c r="S117">
        <v>3146849438.3677602</v>
      </c>
      <c r="T117" s="40">
        <f t="shared" si="20"/>
        <v>2.197264113093917E-5</v>
      </c>
      <c r="U117">
        <v>13470871516.490719</v>
      </c>
      <c r="V117" s="40">
        <f t="shared" si="21"/>
        <v>9.4059354077762392E-5</v>
      </c>
      <c r="W117">
        <v>7524676616.9140072</v>
      </c>
      <c r="X117" s="40">
        <f t="shared" si="22"/>
        <v>5.2540492377537961E-5</v>
      </c>
      <c r="Y117">
        <v>21682787557.185955</v>
      </c>
      <c r="Z117" s="40">
        <f t="shared" si="23"/>
        <v>1.51398444394454E-4</v>
      </c>
      <c r="AA117">
        <v>15704381170.530712</v>
      </c>
      <c r="AB117" s="40">
        <f t="shared" si="24"/>
        <v>1.0965466839193059E-4</v>
      </c>
      <c r="AC117">
        <v>10689806180.472092</v>
      </c>
      <c r="AD117" s="40">
        <f t="shared" si="25"/>
        <v>7.4640773117076899E-5</v>
      </c>
    </row>
    <row r="118" spans="1:30" x14ac:dyDescent="0.2">
      <c r="A118">
        <v>856</v>
      </c>
      <c r="B118" t="s">
        <v>704</v>
      </c>
      <c r="C118" t="s">
        <v>601</v>
      </c>
      <c r="D118" t="s">
        <v>784</v>
      </c>
      <c r="E118">
        <v>26321694561.691063</v>
      </c>
      <c r="F118" s="40">
        <f t="shared" si="13"/>
        <v>1.8378926602291438E-4</v>
      </c>
      <c r="G118">
        <v>19059049924.542027</v>
      </c>
      <c r="H118" s="40">
        <f t="shared" si="14"/>
        <v>1.3307839237006237E-4</v>
      </c>
      <c r="I118">
        <v>29521050.61275797</v>
      </c>
      <c r="J118" s="40">
        <f t="shared" si="15"/>
        <v>2.0612853065473447E-7</v>
      </c>
      <c r="K118">
        <v>2147853430.5764623</v>
      </c>
      <c r="L118" s="40">
        <f t="shared" si="16"/>
        <v>1.4997226132430488E-5</v>
      </c>
      <c r="M118">
        <v>124611328.97132879</v>
      </c>
      <c r="N118" s="40">
        <f t="shared" si="17"/>
        <v>8.7008929596473015E-7</v>
      </c>
      <c r="O118">
        <v>861211806.10592747</v>
      </c>
      <c r="P118" s="40">
        <f t="shared" si="18"/>
        <v>6.0133471028435149E-6</v>
      </c>
      <c r="Q118">
        <v>284632812.66779757</v>
      </c>
      <c r="R118" s="40">
        <f t="shared" si="19"/>
        <v>1.9874273521275652E-6</v>
      </c>
      <c r="S118">
        <v>19966070.588443711</v>
      </c>
      <c r="T118" s="40">
        <f t="shared" si="20"/>
        <v>1.3941159640050219E-7</v>
      </c>
      <c r="U118">
        <v>1139254494.9930825</v>
      </c>
      <c r="V118" s="40">
        <f t="shared" si="21"/>
        <v>7.9547594079608762E-6</v>
      </c>
      <c r="W118">
        <v>256931453.44239661</v>
      </c>
      <c r="X118" s="40">
        <f t="shared" si="22"/>
        <v>1.7940046806524789E-6</v>
      </c>
      <c r="Y118">
        <v>1875904500.2855258</v>
      </c>
      <c r="Z118" s="40">
        <f t="shared" si="23"/>
        <v>1.3098363041502013E-5</v>
      </c>
      <c r="AA118">
        <v>148534111.10349205</v>
      </c>
      <c r="AB118" s="40">
        <f t="shared" si="24"/>
        <v>1.0371283351493677E-6</v>
      </c>
      <c r="AC118">
        <v>374223577.80181962</v>
      </c>
      <c r="AD118" s="40">
        <f t="shared" si="25"/>
        <v>2.6129881771656987E-6</v>
      </c>
    </row>
    <row r="119" spans="1:30" x14ac:dyDescent="0.2">
      <c r="A119">
        <v>100</v>
      </c>
      <c r="B119" t="s">
        <v>254</v>
      </c>
      <c r="C119" t="s">
        <v>915</v>
      </c>
      <c r="D119" t="s">
        <v>784</v>
      </c>
      <c r="E119">
        <v>23340486268.4748</v>
      </c>
      <c r="F119" s="40">
        <f t="shared" si="13"/>
        <v>1.6297320181445405E-4</v>
      </c>
      <c r="G119">
        <v>18103015624.5014</v>
      </c>
      <c r="H119" s="40">
        <f t="shared" si="14"/>
        <v>1.2640295428664484E-4</v>
      </c>
      <c r="I119">
        <v>14997525.797950299</v>
      </c>
      <c r="J119" s="40">
        <f t="shared" si="15"/>
        <v>1.0471910355561554E-7</v>
      </c>
      <c r="K119">
        <v>810250076.69395196</v>
      </c>
      <c r="L119" s="40">
        <f t="shared" si="16"/>
        <v>5.6575106341111001E-6</v>
      </c>
      <c r="M119">
        <v>113016395.38221499</v>
      </c>
      <c r="N119" s="40">
        <f t="shared" si="17"/>
        <v>7.8912853833063843E-7</v>
      </c>
      <c r="O119">
        <v>751068659.81432199</v>
      </c>
      <c r="P119" s="40">
        <f t="shared" si="18"/>
        <v>5.2442808116537839E-6</v>
      </c>
      <c r="Q119">
        <v>48605412.865893297</v>
      </c>
      <c r="R119" s="40">
        <f t="shared" si="19"/>
        <v>3.3938366446834603E-7</v>
      </c>
      <c r="S119">
        <v>11770095.555029299</v>
      </c>
      <c r="T119" s="40">
        <f t="shared" si="20"/>
        <v>8.218381297634143E-8</v>
      </c>
      <c r="U119">
        <v>1021287031.45381</v>
      </c>
      <c r="V119" s="40">
        <f t="shared" si="21"/>
        <v>7.1310604060727965E-6</v>
      </c>
      <c r="W119">
        <v>230667429.87964499</v>
      </c>
      <c r="X119" s="40">
        <f t="shared" si="22"/>
        <v>1.6106180980715841E-6</v>
      </c>
      <c r="Y119">
        <v>1752653057.8004501</v>
      </c>
      <c r="Z119" s="40">
        <f t="shared" si="23"/>
        <v>1.2237769051342809E-5</v>
      </c>
      <c r="AA119">
        <v>120920779.092196</v>
      </c>
      <c r="AB119" s="40">
        <f t="shared" si="24"/>
        <v>8.4432030712105772E-7</v>
      </c>
      <c r="AC119">
        <v>362234179.63801402</v>
      </c>
      <c r="AD119" s="40">
        <f t="shared" si="25"/>
        <v>2.5292731001056774E-6</v>
      </c>
    </row>
    <row r="120" spans="1:30" x14ac:dyDescent="0.2">
      <c r="A120">
        <v>388</v>
      </c>
      <c r="B120" t="s">
        <v>1030</v>
      </c>
      <c r="C120" t="s">
        <v>366</v>
      </c>
      <c r="D120" t="s">
        <v>784</v>
      </c>
      <c r="E120">
        <v>64584597007.804581</v>
      </c>
      <c r="F120" s="40">
        <f t="shared" si="13"/>
        <v>4.5095712407991403E-4</v>
      </c>
      <c r="G120">
        <v>16912908033.597492</v>
      </c>
      <c r="H120" s="40">
        <f t="shared" si="14"/>
        <v>1.1809311693525829E-4</v>
      </c>
      <c r="I120">
        <v>1443075676.4725537</v>
      </c>
      <c r="J120" s="40">
        <f t="shared" si="15"/>
        <v>1.0076168111927663E-5</v>
      </c>
      <c r="K120">
        <v>10347758302.868851</v>
      </c>
      <c r="L120" s="40">
        <f t="shared" si="16"/>
        <v>7.2252449362994228E-5</v>
      </c>
      <c r="M120">
        <v>10776930476.313522</v>
      </c>
      <c r="N120" s="40">
        <f t="shared" si="17"/>
        <v>7.5249112004526975E-5</v>
      </c>
      <c r="O120">
        <v>3689830387.7322068</v>
      </c>
      <c r="P120" s="40">
        <f t="shared" si="18"/>
        <v>2.5763965048714529E-5</v>
      </c>
      <c r="Q120">
        <v>4466382877.0879478</v>
      </c>
      <c r="R120" s="40">
        <f t="shared" si="19"/>
        <v>3.1186184796476443E-5</v>
      </c>
      <c r="S120">
        <v>450671869.33731687</v>
      </c>
      <c r="T120" s="40">
        <f t="shared" si="20"/>
        <v>3.1467826620566492E-6</v>
      </c>
      <c r="U120">
        <v>3121360631.0060182</v>
      </c>
      <c r="V120" s="40">
        <f t="shared" si="21"/>
        <v>2.1794667437572484E-5</v>
      </c>
      <c r="W120">
        <v>985121310.13729072</v>
      </c>
      <c r="X120" s="40">
        <f t="shared" si="22"/>
        <v>6.8785359585918851E-6</v>
      </c>
      <c r="Y120">
        <v>8377065609.1922789</v>
      </c>
      <c r="Z120" s="40">
        <f t="shared" si="23"/>
        <v>5.8492234841901942E-5</v>
      </c>
      <c r="AA120">
        <v>1992105703.3694363</v>
      </c>
      <c r="AB120" s="40">
        <f t="shared" si="24"/>
        <v>1.390972926170176E-5</v>
      </c>
      <c r="AC120">
        <v>2021386130.6896608</v>
      </c>
      <c r="AD120" s="40">
        <f t="shared" si="25"/>
        <v>1.4114177658191155E-5</v>
      </c>
    </row>
    <row r="121" spans="1:30" x14ac:dyDescent="0.2">
      <c r="A121">
        <v>759</v>
      </c>
      <c r="B121" t="s">
        <v>633</v>
      </c>
      <c r="C121" t="s">
        <v>601</v>
      </c>
      <c r="D121" t="s">
        <v>784</v>
      </c>
      <c r="E121">
        <v>21689510883.521439</v>
      </c>
      <c r="F121" s="40">
        <f t="shared" si="13"/>
        <v>1.5144538951835304E-4</v>
      </c>
      <c r="G121">
        <v>16575916910.874596</v>
      </c>
      <c r="H121" s="40">
        <f t="shared" si="14"/>
        <v>1.1574010159438353E-4</v>
      </c>
      <c r="I121">
        <v>37230858.303092733</v>
      </c>
      <c r="J121" s="40">
        <f t="shared" si="15"/>
        <v>2.5996168692297631E-7</v>
      </c>
      <c r="K121">
        <v>1018734114.0569943</v>
      </c>
      <c r="L121" s="40">
        <f t="shared" si="16"/>
        <v>7.1132348510547414E-6</v>
      </c>
      <c r="M121">
        <v>74097861.540563002</v>
      </c>
      <c r="N121" s="40">
        <f t="shared" si="17"/>
        <v>5.1738278303054213E-7</v>
      </c>
      <c r="O121">
        <v>796471901.15415382</v>
      </c>
      <c r="P121" s="40">
        <f t="shared" si="18"/>
        <v>5.5613055526464787E-6</v>
      </c>
      <c r="Q121">
        <v>135624795.84742242</v>
      </c>
      <c r="R121" s="40">
        <f t="shared" si="19"/>
        <v>9.4699000571124134E-7</v>
      </c>
      <c r="S121">
        <v>13021165.164059682</v>
      </c>
      <c r="T121" s="40">
        <f t="shared" si="20"/>
        <v>9.0919313065378866E-8</v>
      </c>
      <c r="U121">
        <v>789696547.43633521</v>
      </c>
      <c r="V121" s="40">
        <f t="shared" si="21"/>
        <v>5.5139971514367848E-6</v>
      </c>
      <c r="W121">
        <v>221994059.50349939</v>
      </c>
      <c r="X121" s="40">
        <f t="shared" si="22"/>
        <v>1.5500569373286614E-6</v>
      </c>
      <c r="Y121">
        <v>1674913970.2173057</v>
      </c>
      <c r="Z121" s="40">
        <f t="shared" si="23"/>
        <v>1.169496167947278E-5</v>
      </c>
      <c r="AA121">
        <v>111889809.54672088</v>
      </c>
      <c r="AB121" s="40">
        <f t="shared" si="24"/>
        <v>7.8126223689126888E-7</v>
      </c>
      <c r="AC121">
        <v>239918889.87669042</v>
      </c>
      <c r="AD121" s="40">
        <f t="shared" si="25"/>
        <v>1.675215726408629E-6</v>
      </c>
    </row>
    <row r="122" spans="1:30" x14ac:dyDescent="0.2">
      <c r="A122">
        <v>78</v>
      </c>
      <c r="B122" t="s">
        <v>959</v>
      </c>
      <c r="C122" t="s">
        <v>915</v>
      </c>
      <c r="D122" t="s">
        <v>784</v>
      </c>
      <c r="E122">
        <v>20610012716.96035</v>
      </c>
      <c r="F122" s="40">
        <f t="shared" si="13"/>
        <v>1.4390787420981747E-4</v>
      </c>
      <c r="G122">
        <v>16554412489.885172</v>
      </c>
      <c r="H122" s="40">
        <f t="shared" si="14"/>
        <v>1.1558994858122433E-4</v>
      </c>
      <c r="I122">
        <v>10451343.520565473</v>
      </c>
      <c r="J122" s="40">
        <f t="shared" si="15"/>
        <v>7.2975725407652605E-8</v>
      </c>
      <c r="K122">
        <v>348499176.98956198</v>
      </c>
      <c r="L122" s="40">
        <f t="shared" si="16"/>
        <v>2.4333694701298267E-6</v>
      </c>
      <c r="M122">
        <v>58489122.55335433</v>
      </c>
      <c r="N122" s="40">
        <f t="shared" si="17"/>
        <v>4.0839592903910119E-7</v>
      </c>
      <c r="O122">
        <v>742430467.14593935</v>
      </c>
      <c r="P122" s="40">
        <f t="shared" si="18"/>
        <v>5.1839652766275096E-6</v>
      </c>
      <c r="Q122">
        <v>33373221.938439175</v>
      </c>
      <c r="R122" s="40">
        <f t="shared" si="19"/>
        <v>2.3302602917566482E-7</v>
      </c>
      <c r="S122">
        <v>8135483.845299894</v>
      </c>
      <c r="T122" s="40">
        <f t="shared" si="20"/>
        <v>5.6805408221896906E-8</v>
      </c>
      <c r="U122">
        <v>721573857.07499051</v>
      </c>
      <c r="V122" s="40">
        <f t="shared" si="21"/>
        <v>5.03833555481451E-6</v>
      </c>
      <c r="W122">
        <v>206809559.16780242</v>
      </c>
      <c r="X122" s="40">
        <f t="shared" si="22"/>
        <v>1.4440322980303946E-6</v>
      </c>
      <c r="Y122">
        <v>1650458041.3313797</v>
      </c>
      <c r="Z122" s="40">
        <f t="shared" si="23"/>
        <v>1.1524199982906533E-5</v>
      </c>
      <c r="AA122">
        <v>83171313.259490147</v>
      </c>
      <c r="AB122" s="40">
        <f t="shared" si="24"/>
        <v>5.8073748186300345E-7</v>
      </c>
      <c r="AC122">
        <v>192208640.24836218</v>
      </c>
      <c r="AD122" s="40">
        <f t="shared" si="25"/>
        <v>1.3420824723770876E-6</v>
      </c>
    </row>
    <row r="123" spans="1:30" x14ac:dyDescent="0.2">
      <c r="A123">
        <v>843</v>
      </c>
      <c r="B123" t="s">
        <v>697</v>
      </c>
      <c r="C123" t="s">
        <v>601</v>
      </c>
      <c r="D123" t="s">
        <v>784</v>
      </c>
      <c r="E123">
        <v>22648252481.038059</v>
      </c>
      <c r="F123" s="40">
        <f t="shared" si="13"/>
        <v>1.5813973110415919E-4</v>
      </c>
      <c r="G123">
        <v>16276905613.644924</v>
      </c>
      <c r="H123" s="40">
        <f t="shared" si="14"/>
        <v>1.1365227754788832E-4</v>
      </c>
      <c r="I123">
        <v>49778142.231726564</v>
      </c>
      <c r="J123" s="40">
        <f t="shared" si="15"/>
        <v>3.4757215966134573E-7</v>
      </c>
      <c r="K123">
        <v>1936198408.8253076</v>
      </c>
      <c r="L123" s="40">
        <f t="shared" si="16"/>
        <v>1.3519360753872219E-5</v>
      </c>
      <c r="M123">
        <v>123341088.68134752</v>
      </c>
      <c r="N123" s="40">
        <f t="shared" si="17"/>
        <v>8.6121993802802008E-7</v>
      </c>
      <c r="O123">
        <v>714959950.14857173</v>
      </c>
      <c r="P123" s="40">
        <f t="shared" si="18"/>
        <v>4.9921544437655461E-6</v>
      </c>
      <c r="Q123">
        <v>259936674.70832178</v>
      </c>
      <c r="R123" s="40">
        <f t="shared" si="19"/>
        <v>1.8149884136490887E-6</v>
      </c>
      <c r="S123">
        <v>17472522.808748994</v>
      </c>
      <c r="T123" s="40">
        <f t="shared" si="20"/>
        <v>1.2200058529903012E-7</v>
      </c>
      <c r="U123">
        <v>1005080450.1888179</v>
      </c>
      <c r="V123" s="40">
        <f t="shared" si="21"/>
        <v>7.0178991630360851E-6</v>
      </c>
      <c r="W123">
        <v>218128126.72846282</v>
      </c>
      <c r="X123" s="40">
        <f t="shared" si="22"/>
        <v>1.5230633505155997E-6</v>
      </c>
      <c r="Y123">
        <v>1593645146.6415808</v>
      </c>
      <c r="Z123" s="40">
        <f t="shared" si="23"/>
        <v>1.112750818970899E-5</v>
      </c>
      <c r="AA123">
        <v>125677634.95196082</v>
      </c>
      <c r="AB123" s="40">
        <f t="shared" si="24"/>
        <v>8.7753469782048412E-7</v>
      </c>
      <c r="AC123">
        <v>327128721.47829008</v>
      </c>
      <c r="AD123" s="40">
        <f t="shared" si="25"/>
        <v>2.2841518609144847E-6</v>
      </c>
    </row>
    <row r="124" spans="1:30" x14ac:dyDescent="0.2">
      <c r="A124">
        <v>776</v>
      </c>
      <c r="B124" t="s">
        <v>642</v>
      </c>
      <c r="C124" t="s">
        <v>601</v>
      </c>
      <c r="D124" t="s">
        <v>784</v>
      </c>
      <c r="E124">
        <v>287181301436.39343</v>
      </c>
      <c r="F124" s="40">
        <f t="shared" si="13"/>
        <v>2.0052219845798983E-3</v>
      </c>
      <c r="G124">
        <v>16223848718.182667</v>
      </c>
      <c r="H124" s="40">
        <f t="shared" si="14"/>
        <v>1.1328181173872058E-4</v>
      </c>
      <c r="I124">
        <v>106149508247.61722</v>
      </c>
      <c r="J124" s="40">
        <f t="shared" si="15"/>
        <v>7.4118101187591165E-4</v>
      </c>
      <c r="K124">
        <v>23999073748.929268</v>
      </c>
      <c r="L124" s="40">
        <f t="shared" si="16"/>
        <v>1.6757173969965435E-4</v>
      </c>
      <c r="M124">
        <v>66778276880.580521</v>
      </c>
      <c r="N124" s="40">
        <f t="shared" si="17"/>
        <v>4.662743299217262E-4</v>
      </c>
      <c r="O124">
        <v>13117564903.791538</v>
      </c>
      <c r="P124" s="40">
        <f t="shared" si="18"/>
        <v>9.1592417046909905E-5</v>
      </c>
      <c r="Q124">
        <v>2933626864.753458</v>
      </c>
      <c r="R124" s="40">
        <f t="shared" si="19"/>
        <v>2.0483830438594E-5</v>
      </c>
      <c r="S124">
        <v>2007272167.2063003</v>
      </c>
      <c r="T124" s="40">
        <f t="shared" si="20"/>
        <v>1.4015627962494269E-5</v>
      </c>
      <c r="U124">
        <v>24879077949.264282</v>
      </c>
      <c r="V124" s="40">
        <f t="shared" si="21"/>
        <v>1.7371630329139382E-4</v>
      </c>
      <c r="W124">
        <v>7289622178.6580029</v>
      </c>
      <c r="X124" s="40">
        <f t="shared" si="22"/>
        <v>5.0899242321191895E-5</v>
      </c>
      <c r="Y124">
        <v>5763493122.8636494</v>
      </c>
      <c r="Z124" s="40">
        <f t="shared" si="23"/>
        <v>4.0243160192311382E-5</v>
      </c>
      <c r="AA124">
        <v>12983601732.545479</v>
      </c>
      <c r="AB124" s="40">
        <f t="shared" si="24"/>
        <v>9.0657029210852835E-5</v>
      </c>
      <c r="AC124">
        <v>5056334922.0011044</v>
      </c>
      <c r="AD124" s="40">
        <f t="shared" si="25"/>
        <v>3.5305480880137876E-5</v>
      </c>
    </row>
    <row r="125" spans="1:30" x14ac:dyDescent="0.2">
      <c r="A125">
        <v>318</v>
      </c>
      <c r="B125" t="s">
        <v>1004</v>
      </c>
      <c r="C125" t="s">
        <v>366</v>
      </c>
      <c r="D125" t="s">
        <v>784</v>
      </c>
      <c r="E125">
        <v>60036525777.694382</v>
      </c>
      <c r="F125" s="40">
        <f t="shared" si="13"/>
        <v>4.1920055646065267E-4</v>
      </c>
      <c r="G125">
        <v>15944508732.000031</v>
      </c>
      <c r="H125" s="40">
        <f t="shared" si="14"/>
        <v>1.113313411521468E-4</v>
      </c>
      <c r="I125">
        <v>1354920914.5092168</v>
      </c>
      <c r="J125" s="40">
        <f t="shared" si="15"/>
        <v>9.4606340717581192E-6</v>
      </c>
      <c r="K125">
        <v>9564748508.076355</v>
      </c>
      <c r="L125" s="40">
        <f t="shared" si="16"/>
        <v>6.6785141962386662E-5</v>
      </c>
      <c r="M125">
        <v>10195430540.846292</v>
      </c>
      <c r="N125" s="40">
        <f t="shared" si="17"/>
        <v>7.1188832143691597E-5</v>
      </c>
      <c r="O125">
        <v>3183353550.9641318</v>
      </c>
      <c r="P125" s="40">
        <f t="shared" si="18"/>
        <v>2.2227528370253521E-5</v>
      </c>
      <c r="Q125">
        <v>4140539263.8978972</v>
      </c>
      <c r="R125" s="40">
        <f t="shared" si="19"/>
        <v>2.8911006108185855E-5</v>
      </c>
      <c r="S125">
        <v>404310248.48028797</v>
      </c>
      <c r="T125" s="40">
        <f t="shared" si="20"/>
        <v>2.8230661076769319E-6</v>
      </c>
      <c r="U125">
        <v>2831980911.3368716</v>
      </c>
      <c r="V125" s="40">
        <f t="shared" si="21"/>
        <v>1.9774095161906191E-5</v>
      </c>
      <c r="W125">
        <v>891741968.52923846</v>
      </c>
      <c r="X125" s="40">
        <f t="shared" si="22"/>
        <v>6.2265216813338824E-6</v>
      </c>
      <c r="Y125">
        <v>7920232466.616251</v>
      </c>
      <c r="Z125" s="40">
        <f t="shared" si="23"/>
        <v>5.5302431549708613E-5</v>
      </c>
      <c r="AA125">
        <v>1746528238.9375012</v>
      </c>
      <c r="AB125" s="40">
        <f t="shared" si="24"/>
        <v>1.2195002961161709E-5</v>
      </c>
      <c r="AC125">
        <v>1858230433.5003207</v>
      </c>
      <c r="AD125" s="40">
        <f t="shared" si="25"/>
        <v>1.2974955190442892E-5</v>
      </c>
    </row>
    <row r="126" spans="1:30" x14ac:dyDescent="0.2">
      <c r="A126">
        <v>322</v>
      </c>
      <c r="B126" t="s">
        <v>1008</v>
      </c>
      <c r="C126" t="s">
        <v>366</v>
      </c>
      <c r="D126" t="s">
        <v>784</v>
      </c>
      <c r="E126">
        <v>136588752561.99091</v>
      </c>
      <c r="F126" s="40">
        <f t="shared" si="13"/>
        <v>9.5372076146228832E-4</v>
      </c>
      <c r="G126">
        <v>15818244833.52409</v>
      </c>
      <c r="H126" s="40">
        <f t="shared" si="14"/>
        <v>1.1044971291306453E-4</v>
      </c>
      <c r="I126">
        <v>2065455218.4914579</v>
      </c>
      <c r="J126" s="40">
        <f t="shared" si="15"/>
        <v>1.4421886771766984E-5</v>
      </c>
      <c r="K126">
        <v>26637406971.457062</v>
      </c>
      <c r="L126" s="40">
        <f t="shared" si="16"/>
        <v>1.8599370434010647E-4</v>
      </c>
      <c r="M126">
        <v>4148581449.6339073</v>
      </c>
      <c r="N126" s="40">
        <f t="shared" si="17"/>
        <v>2.8967160069329084E-5</v>
      </c>
      <c r="O126">
        <v>24505082033.736935</v>
      </c>
      <c r="P126" s="40">
        <f t="shared" si="18"/>
        <v>1.7110490474905304E-4</v>
      </c>
      <c r="Q126">
        <v>7501427849.1588278</v>
      </c>
      <c r="R126" s="40">
        <f t="shared" si="19"/>
        <v>5.2378159593391141E-5</v>
      </c>
      <c r="S126">
        <v>2182297315.6570344</v>
      </c>
      <c r="T126" s="40">
        <f t="shared" si="20"/>
        <v>1.5237727987016602E-5</v>
      </c>
      <c r="U126">
        <v>9039429381.1962242</v>
      </c>
      <c r="V126" s="40">
        <f t="shared" si="21"/>
        <v>6.3117140400754119E-5</v>
      </c>
      <c r="W126">
        <v>10044296512.159334</v>
      </c>
      <c r="X126" s="40">
        <f t="shared" si="22"/>
        <v>7.013355007823184E-5</v>
      </c>
      <c r="Y126">
        <v>8753643187.4331436</v>
      </c>
      <c r="Z126" s="40">
        <f t="shared" si="23"/>
        <v>6.1121659651287342E-5</v>
      </c>
      <c r="AA126">
        <v>17641207793.338596</v>
      </c>
      <c r="AB126" s="40">
        <f t="shared" si="24"/>
        <v>1.23178415603008E-4</v>
      </c>
      <c r="AC126">
        <v>8251680016.2043037</v>
      </c>
      <c r="AD126" s="40">
        <f t="shared" si="25"/>
        <v>5.7616739305279199E-5</v>
      </c>
    </row>
    <row r="127" spans="1:30" x14ac:dyDescent="0.2">
      <c r="A127">
        <v>895</v>
      </c>
      <c r="B127" t="s">
        <v>733</v>
      </c>
      <c r="C127" t="s">
        <v>601</v>
      </c>
      <c r="D127" t="s">
        <v>784</v>
      </c>
      <c r="E127">
        <v>20900010003.187973</v>
      </c>
      <c r="F127" s="40">
        <f t="shared" si="13"/>
        <v>1.4593275859784555E-4</v>
      </c>
      <c r="G127">
        <v>15335655735.929022</v>
      </c>
      <c r="H127" s="40">
        <f t="shared" si="14"/>
        <v>1.0708007058894358E-4</v>
      </c>
      <c r="I127">
        <v>20615445.987776</v>
      </c>
      <c r="J127" s="40">
        <f t="shared" si="15"/>
        <v>1.4394581161741755E-7</v>
      </c>
      <c r="K127">
        <v>1561266227.5317695</v>
      </c>
      <c r="L127" s="40">
        <f t="shared" si="16"/>
        <v>1.090142480575891E-5</v>
      </c>
      <c r="M127">
        <v>90871564.111441121</v>
      </c>
      <c r="N127" s="40">
        <f t="shared" si="17"/>
        <v>6.345039082211348E-7</v>
      </c>
      <c r="O127">
        <v>678023734.73321879</v>
      </c>
      <c r="P127" s="40">
        <f t="shared" si="18"/>
        <v>4.7342500787961255E-6</v>
      </c>
      <c r="Q127">
        <v>209106856.53817987</v>
      </c>
      <c r="R127" s="40">
        <f t="shared" si="19"/>
        <v>1.4600730053088899E-6</v>
      </c>
      <c r="S127">
        <v>14567844.24735282</v>
      </c>
      <c r="T127" s="40">
        <f t="shared" si="20"/>
        <v>1.0171888422616424E-7</v>
      </c>
      <c r="U127">
        <v>886779180.49738407</v>
      </c>
      <c r="V127" s="40">
        <f t="shared" si="21"/>
        <v>6.1918693846261571E-6</v>
      </c>
      <c r="W127">
        <v>202407189.57721284</v>
      </c>
      <c r="X127" s="40">
        <f t="shared" si="22"/>
        <v>1.4132930812250434E-6</v>
      </c>
      <c r="Y127">
        <v>1509456545.9064007</v>
      </c>
      <c r="Z127" s="40">
        <f t="shared" si="23"/>
        <v>1.0539667574039263E-5</v>
      </c>
      <c r="AA127">
        <v>108547290.7959957</v>
      </c>
      <c r="AB127" s="40">
        <f t="shared" si="24"/>
        <v>7.5792334940346643E-7</v>
      </c>
      <c r="AC127">
        <v>282712387.33221936</v>
      </c>
      <c r="AD127" s="40">
        <f t="shared" si="25"/>
        <v>1.9740181256793781E-6</v>
      </c>
    </row>
    <row r="128" spans="1:30" x14ac:dyDescent="0.2">
      <c r="A128">
        <v>221</v>
      </c>
      <c r="B128" t="s">
        <v>354</v>
      </c>
      <c r="C128" t="s">
        <v>915</v>
      </c>
      <c r="D128" t="s">
        <v>784</v>
      </c>
      <c r="E128">
        <v>53268024860.493782</v>
      </c>
      <c r="F128" s="40">
        <f t="shared" si="13"/>
        <v>3.7194000441936339E-4</v>
      </c>
      <c r="G128">
        <v>15022054829.107052</v>
      </c>
      <c r="H128" s="40">
        <f t="shared" si="14"/>
        <v>1.0489037568332702E-4</v>
      </c>
      <c r="I128">
        <v>6827113295.3223476</v>
      </c>
      <c r="J128" s="40">
        <f t="shared" si="15"/>
        <v>4.7669808593127365E-5</v>
      </c>
      <c r="K128">
        <v>8582606877.0796719</v>
      </c>
      <c r="L128" s="40">
        <f t="shared" si="16"/>
        <v>5.9927411390809375E-5</v>
      </c>
      <c r="M128">
        <v>5069358342.0012474</v>
      </c>
      <c r="N128" s="40">
        <f t="shared" si="17"/>
        <v>3.5396415937427768E-5</v>
      </c>
      <c r="O128">
        <v>3201292109.9652138</v>
      </c>
      <c r="P128" s="40">
        <f t="shared" si="18"/>
        <v>2.2352783018452197E-5</v>
      </c>
      <c r="Q128">
        <v>1373234119.0130539</v>
      </c>
      <c r="R128" s="40">
        <f t="shared" si="19"/>
        <v>9.5885046541934292E-6</v>
      </c>
      <c r="S128">
        <v>409768563.10645401</v>
      </c>
      <c r="T128" s="40">
        <f t="shared" si="20"/>
        <v>2.8611783818131585E-6</v>
      </c>
      <c r="U128">
        <v>3519447161.7426043</v>
      </c>
      <c r="V128" s="40">
        <f t="shared" si="21"/>
        <v>2.457427690102129E-5</v>
      </c>
      <c r="W128">
        <v>1448420322.372695</v>
      </c>
      <c r="X128" s="40">
        <f t="shared" si="22"/>
        <v>1.0113486702675577E-5</v>
      </c>
      <c r="Y128">
        <v>4577359447.2887144</v>
      </c>
      <c r="Z128" s="40">
        <f t="shared" si="23"/>
        <v>3.196107040785438E-5</v>
      </c>
      <c r="AA128">
        <v>2054390105.1120367</v>
      </c>
      <c r="AB128" s="40">
        <f t="shared" si="24"/>
        <v>1.4344625444169027E-5</v>
      </c>
      <c r="AC128">
        <v>1182979688.3826885</v>
      </c>
      <c r="AD128" s="40">
        <f t="shared" si="25"/>
        <v>8.2600673044928003E-6</v>
      </c>
    </row>
    <row r="129" spans="1:30" x14ac:dyDescent="0.2">
      <c r="A129">
        <v>29</v>
      </c>
      <c r="B129" t="s">
        <v>202</v>
      </c>
      <c r="C129" t="s">
        <v>914</v>
      </c>
      <c r="D129" t="s">
        <v>784</v>
      </c>
      <c r="E129">
        <v>19247225181.026611</v>
      </c>
      <c r="F129" s="40">
        <f t="shared" si="13"/>
        <v>1.3439231204160626E-4</v>
      </c>
      <c r="G129">
        <v>14962852374.10071</v>
      </c>
      <c r="H129" s="40">
        <f t="shared" si="14"/>
        <v>1.0447699896372151E-4</v>
      </c>
      <c r="I129">
        <v>23009682.304056618</v>
      </c>
      <c r="J129" s="40">
        <f t="shared" si="15"/>
        <v>1.606633878442557E-7</v>
      </c>
      <c r="K129">
        <v>358625276.70393062</v>
      </c>
      <c r="L129" s="40">
        <f t="shared" si="16"/>
        <v>2.5040742049567126E-6</v>
      </c>
      <c r="M129">
        <v>98388463.302326843</v>
      </c>
      <c r="N129" s="40">
        <f t="shared" si="17"/>
        <v>6.86990095302411E-7</v>
      </c>
      <c r="O129">
        <v>953862101.17925286</v>
      </c>
      <c r="P129" s="40">
        <f t="shared" si="18"/>
        <v>6.6602708671332153E-6</v>
      </c>
      <c r="Q129">
        <v>45275851.047776207</v>
      </c>
      <c r="R129" s="40">
        <f t="shared" si="19"/>
        <v>3.1613524779458513E-7</v>
      </c>
      <c r="S129">
        <v>12676484.59539764</v>
      </c>
      <c r="T129" s="40">
        <f t="shared" si="20"/>
        <v>8.8512606742642496E-8</v>
      </c>
      <c r="U129">
        <v>687309272.88378596</v>
      </c>
      <c r="V129" s="40">
        <f t="shared" si="21"/>
        <v>4.7990856552944681E-6</v>
      </c>
      <c r="W129">
        <v>205660052.77991095</v>
      </c>
      <c r="X129" s="40">
        <f t="shared" si="22"/>
        <v>1.4360059555460963E-6</v>
      </c>
      <c r="Y129">
        <v>1519358308.0730956</v>
      </c>
      <c r="Z129" s="40">
        <f t="shared" si="23"/>
        <v>1.0608805888697733E-5</v>
      </c>
      <c r="AA129">
        <v>190009377.45161337</v>
      </c>
      <c r="AB129" s="40">
        <f t="shared" si="24"/>
        <v>1.3267262841856842E-6</v>
      </c>
      <c r="AC129">
        <v>190197936.60475302</v>
      </c>
      <c r="AD129" s="40">
        <f t="shared" si="25"/>
        <v>1.3280428843869447E-6</v>
      </c>
    </row>
    <row r="130" spans="1:30" x14ac:dyDescent="0.2">
      <c r="A130">
        <v>85</v>
      </c>
      <c r="B130" t="s">
        <v>240</v>
      </c>
      <c r="C130" t="s">
        <v>915</v>
      </c>
      <c r="D130" t="s">
        <v>784</v>
      </c>
      <c r="E130">
        <v>84569423100.792847</v>
      </c>
      <c r="F130" s="40">
        <f t="shared" si="13"/>
        <v>5.9049967938984568E-4</v>
      </c>
      <c r="G130">
        <v>14732121386.356575</v>
      </c>
      <c r="H130" s="40">
        <f t="shared" si="14"/>
        <v>1.0286593707760895E-4</v>
      </c>
      <c r="I130">
        <v>1187264070.0566888</v>
      </c>
      <c r="J130" s="40">
        <f t="shared" si="15"/>
        <v>8.2899826794843679E-6</v>
      </c>
      <c r="K130">
        <v>32534816244.19492</v>
      </c>
      <c r="L130" s="40">
        <f t="shared" si="16"/>
        <v>2.2717192404525849E-4</v>
      </c>
      <c r="M130">
        <v>5656260747.4694462</v>
      </c>
      <c r="N130" s="40">
        <f t="shared" si="17"/>
        <v>3.9494418141475578E-5</v>
      </c>
      <c r="O130">
        <v>4527151970.8305054</v>
      </c>
      <c r="P130" s="40">
        <f t="shared" si="18"/>
        <v>3.1610500454028272E-5</v>
      </c>
      <c r="Q130">
        <v>2261720755.7682109</v>
      </c>
      <c r="R130" s="40">
        <f t="shared" si="19"/>
        <v>1.5792296224590979E-5</v>
      </c>
      <c r="S130">
        <v>706324945.1014539</v>
      </c>
      <c r="T130" s="40">
        <f t="shared" si="20"/>
        <v>4.9318611660666353E-6</v>
      </c>
      <c r="U130">
        <v>5430975640.4313421</v>
      </c>
      <c r="V130" s="40">
        <f t="shared" si="21"/>
        <v>3.7921381710580724E-5</v>
      </c>
      <c r="W130">
        <v>3063022003.2175031</v>
      </c>
      <c r="X130" s="40">
        <f t="shared" si="22"/>
        <v>2.1387322326986777E-5</v>
      </c>
      <c r="Y130">
        <v>3783172347.6991892</v>
      </c>
      <c r="Z130" s="40">
        <f t="shared" si="23"/>
        <v>2.6415718311456205E-5</v>
      </c>
      <c r="AA130">
        <v>4548805260.3797169</v>
      </c>
      <c r="AB130" s="40">
        <f t="shared" si="24"/>
        <v>3.1761692930785569E-5</v>
      </c>
      <c r="AC130">
        <v>6137787729.2872992</v>
      </c>
      <c r="AD130" s="40">
        <f t="shared" si="25"/>
        <v>4.2856644321523108E-5</v>
      </c>
    </row>
    <row r="131" spans="1:30" x14ac:dyDescent="0.2">
      <c r="A131">
        <v>89</v>
      </c>
      <c r="B131" t="s">
        <v>243</v>
      </c>
      <c r="C131" t="s">
        <v>915</v>
      </c>
      <c r="D131" t="s">
        <v>784</v>
      </c>
      <c r="E131">
        <v>40022969670.845818</v>
      </c>
      <c r="F131" s="40">
        <f t="shared" si="13"/>
        <v>2.7945739597509922E-4</v>
      </c>
      <c r="G131">
        <v>14019647400.073135</v>
      </c>
      <c r="H131" s="40">
        <f t="shared" si="14"/>
        <v>9.7891140690827967E-5</v>
      </c>
      <c r="I131">
        <v>948620854.85727096</v>
      </c>
      <c r="J131" s="40">
        <f t="shared" si="15"/>
        <v>6.6236742562157575E-6</v>
      </c>
      <c r="K131">
        <v>10090204494.218889</v>
      </c>
      <c r="L131" s="40">
        <f t="shared" si="16"/>
        <v>7.0454099133595416E-5</v>
      </c>
      <c r="M131">
        <v>977559020.47174144</v>
      </c>
      <c r="N131" s="40">
        <f t="shared" si="17"/>
        <v>6.8257328359119795E-6</v>
      </c>
      <c r="O131">
        <v>3069005662.2224512</v>
      </c>
      <c r="P131" s="40">
        <f t="shared" si="18"/>
        <v>2.1429102779004157E-5</v>
      </c>
      <c r="Q131">
        <v>1041919549.9208037</v>
      </c>
      <c r="R131" s="40">
        <f t="shared" si="19"/>
        <v>7.2751254250010226E-6</v>
      </c>
      <c r="S131">
        <v>403198710.40773338</v>
      </c>
      <c r="T131" s="40">
        <f t="shared" si="20"/>
        <v>2.8153048761182063E-6</v>
      </c>
      <c r="U131">
        <v>1784368319.5383945</v>
      </c>
      <c r="V131" s="40">
        <f t="shared" si="21"/>
        <v>1.2459218497269628E-5</v>
      </c>
      <c r="W131">
        <v>2558001013.8677583</v>
      </c>
      <c r="X131" s="40">
        <f t="shared" si="22"/>
        <v>1.7861050994371158E-5</v>
      </c>
      <c r="Y131">
        <v>2327468367.4680347</v>
      </c>
      <c r="Z131" s="40">
        <f t="shared" si="23"/>
        <v>1.6251374011879682E-5</v>
      </c>
      <c r="AA131">
        <v>1226944192.3323584</v>
      </c>
      <c r="AB131" s="40">
        <f t="shared" si="24"/>
        <v>8.5670461691336571E-6</v>
      </c>
      <c r="AC131">
        <v>1576032085.4672465</v>
      </c>
      <c r="AD131" s="40">
        <f t="shared" si="25"/>
        <v>1.1004526305770602E-5</v>
      </c>
    </row>
    <row r="132" spans="1:30" x14ac:dyDescent="0.2">
      <c r="A132">
        <v>868</v>
      </c>
      <c r="B132" t="s">
        <v>711</v>
      </c>
      <c r="C132" t="s">
        <v>601</v>
      </c>
      <c r="D132" t="s">
        <v>784</v>
      </c>
      <c r="E132">
        <v>18278211088.028118</v>
      </c>
      <c r="F132" s="40">
        <f t="shared" si="13"/>
        <v>1.2762624352346253E-4</v>
      </c>
      <c r="G132">
        <v>13523458259.1668</v>
      </c>
      <c r="H132" s="40">
        <f t="shared" si="14"/>
        <v>9.442653708022149E-5</v>
      </c>
      <c r="I132">
        <v>17798906.54720046</v>
      </c>
      <c r="J132" s="40">
        <f t="shared" si="15"/>
        <v>1.242795353716107E-7</v>
      </c>
      <c r="K132">
        <v>1272576602.0892696</v>
      </c>
      <c r="L132" s="40">
        <f t="shared" si="16"/>
        <v>8.8856710614795226E-6</v>
      </c>
      <c r="M132">
        <v>75999295.459023729</v>
      </c>
      <c r="N132" s="40">
        <f t="shared" si="17"/>
        <v>5.3065940332738222E-7</v>
      </c>
      <c r="O132">
        <v>601582616.4326849</v>
      </c>
      <c r="P132" s="40">
        <f t="shared" si="18"/>
        <v>4.2005056804824599E-6</v>
      </c>
      <c r="Q132">
        <v>170446422.40080506</v>
      </c>
      <c r="R132" s="40">
        <f t="shared" si="19"/>
        <v>1.1901294119136306E-6</v>
      </c>
      <c r="S132">
        <v>12276149.761725057</v>
      </c>
      <c r="T132" s="40">
        <f t="shared" si="20"/>
        <v>8.5717298671893329E-8</v>
      </c>
      <c r="U132">
        <v>758675212.251966</v>
      </c>
      <c r="V132" s="40">
        <f t="shared" si="21"/>
        <v>5.2973929958333724E-6</v>
      </c>
      <c r="W132">
        <v>178021677.38130763</v>
      </c>
      <c r="X132" s="40">
        <f t="shared" si="22"/>
        <v>1.2430230639366767E-6</v>
      </c>
      <c r="Y132">
        <v>1335382880.7804759</v>
      </c>
      <c r="Z132" s="40">
        <f t="shared" si="23"/>
        <v>9.3242112107557561E-6</v>
      </c>
      <c r="AA132">
        <v>92906283.010119095</v>
      </c>
      <c r="AB132" s="40">
        <f t="shared" si="24"/>
        <v>6.4871118093583475E-7</v>
      </c>
      <c r="AC132">
        <v>239086782.74674115</v>
      </c>
      <c r="AD132" s="40">
        <f t="shared" si="25"/>
        <v>1.669405600532904E-6</v>
      </c>
    </row>
    <row r="133" spans="1:30" x14ac:dyDescent="0.2">
      <c r="A133">
        <v>349</v>
      </c>
      <c r="B133" t="s">
        <v>440</v>
      </c>
      <c r="C133" t="s">
        <v>366</v>
      </c>
      <c r="D133" t="s">
        <v>784</v>
      </c>
      <c r="E133">
        <v>23434648374.286514</v>
      </c>
      <c r="F133" s="40">
        <f t="shared" si="13"/>
        <v>1.6363068168429091E-4</v>
      </c>
      <c r="G133">
        <v>13387315950.543476</v>
      </c>
      <c r="H133" s="40">
        <f t="shared" si="14"/>
        <v>9.347593358021118E-5</v>
      </c>
      <c r="I133">
        <v>158169924.98964909</v>
      </c>
      <c r="J133" s="40">
        <f t="shared" si="15"/>
        <v>1.1044096858055555E-6</v>
      </c>
      <c r="K133">
        <v>1676670392.1102619</v>
      </c>
      <c r="L133" s="40">
        <f t="shared" si="16"/>
        <v>1.1707225764134063E-5</v>
      </c>
      <c r="M133">
        <v>357954181.24259448</v>
      </c>
      <c r="N133" s="40">
        <f t="shared" si="17"/>
        <v>2.4993883310293635E-6</v>
      </c>
      <c r="O133">
        <v>1909015452.0678957</v>
      </c>
      <c r="P133" s="40">
        <f t="shared" si="18"/>
        <v>1.3329557788904738E-5</v>
      </c>
      <c r="Q133">
        <v>1502610631.0049067</v>
      </c>
      <c r="R133" s="40">
        <f t="shared" si="19"/>
        <v>1.0491866484635539E-5</v>
      </c>
      <c r="S133">
        <v>90939394.313036621</v>
      </c>
      <c r="T133" s="40">
        <f t="shared" si="20"/>
        <v>6.3497752753679873E-7</v>
      </c>
      <c r="U133">
        <v>1088549658.3265984</v>
      </c>
      <c r="V133" s="40">
        <f t="shared" si="21"/>
        <v>7.6007166736337379E-6</v>
      </c>
      <c r="W133">
        <v>425217609.80485648</v>
      </c>
      <c r="X133" s="40">
        <f t="shared" si="22"/>
        <v>2.9690501963271667E-6</v>
      </c>
      <c r="Y133">
        <v>1691124540.700305</v>
      </c>
      <c r="Z133" s="40">
        <f t="shared" si="23"/>
        <v>1.1808150776926229E-5</v>
      </c>
      <c r="AA133">
        <v>701402793.56710482</v>
      </c>
      <c r="AB133" s="40">
        <f t="shared" si="24"/>
        <v>4.8974926106671589E-6</v>
      </c>
      <c r="AC133">
        <v>445677845.61583269</v>
      </c>
      <c r="AD133" s="40">
        <f t="shared" si="25"/>
        <v>3.1119122644794188E-6</v>
      </c>
    </row>
    <row r="134" spans="1:30" x14ac:dyDescent="0.2">
      <c r="A134">
        <v>870</v>
      </c>
      <c r="B134" t="s">
        <v>713</v>
      </c>
      <c r="C134" t="s">
        <v>601</v>
      </c>
      <c r="D134" t="s">
        <v>784</v>
      </c>
      <c r="E134">
        <v>16587641203.899647</v>
      </c>
      <c r="F134" s="40">
        <f t="shared" si="13"/>
        <v>1.1582196559461578E-4</v>
      </c>
      <c r="G134">
        <v>13159211500.344398</v>
      </c>
      <c r="H134" s="40">
        <f t="shared" si="14"/>
        <v>9.1883211296302288E-5</v>
      </c>
      <c r="I134">
        <v>12400949.064420117</v>
      </c>
      <c r="J134" s="40">
        <f t="shared" si="15"/>
        <v>8.6588700480342212E-8</v>
      </c>
      <c r="K134">
        <v>239046509.77149805</v>
      </c>
      <c r="L134" s="40">
        <f t="shared" si="16"/>
        <v>1.6691243974916964E-6</v>
      </c>
      <c r="M134">
        <v>46962746.981191613</v>
      </c>
      <c r="N134" s="40">
        <f t="shared" si="17"/>
        <v>3.2791387263702526E-7</v>
      </c>
      <c r="O134">
        <v>802241100.41680706</v>
      </c>
      <c r="P134" s="40">
        <f t="shared" si="18"/>
        <v>5.6015885555336172E-6</v>
      </c>
      <c r="Q134">
        <v>34680767.928907454</v>
      </c>
      <c r="R134" s="40">
        <f t="shared" si="19"/>
        <v>2.4215587137925625E-7</v>
      </c>
      <c r="S134">
        <v>9924821.8953861352</v>
      </c>
      <c r="T134" s="40">
        <f t="shared" si="20"/>
        <v>6.9299327491473555E-8</v>
      </c>
      <c r="U134">
        <v>452385682.29298192</v>
      </c>
      <c r="V134" s="40">
        <f t="shared" si="21"/>
        <v>3.1587492329962219E-6</v>
      </c>
      <c r="W134">
        <v>189700921.06483203</v>
      </c>
      <c r="X134" s="40">
        <f t="shared" si="22"/>
        <v>1.3245725105069511E-6</v>
      </c>
      <c r="Y134">
        <v>1394496301.1190207</v>
      </c>
      <c r="Z134" s="40">
        <f t="shared" si="23"/>
        <v>9.7369662524443468E-6</v>
      </c>
      <c r="AA134">
        <v>113812914.47858965</v>
      </c>
      <c r="AB134" s="40">
        <f t="shared" si="24"/>
        <v>7.946901734203865E-7</v>
      </c>
      <c r="AC134">
        <v>132776988.54161307</v>
      </c>
      <c r="AD134" s="40">
        <f t="shared" si="25"/>
        <v>9.2710540393217691E-7</v>
      </c>
    </row>
    <row r="135" spans="1:30" x14ac:dyDescent="0.2">
      <c r="A135">
        <v>84</v>
      </c>
      <c r="B135" t="s">
        <v>239</v>
      </c>
      <c r="C135" t="s">
        <v>915</v>
      </c>
      <c r="D135" t="s">
        <v>784</v>
      </c>
      <c r="E135">
        <v>73924052882.135544</v>
      </c>
      <c r="F135" s="40">
        <f t="shared" si="13"/>
        <v>5.1616917705673442E-4</v>
      </c>
      <c r="G135">
        <v>11934150203.89237</v>
      </c>
      <c r="H135" s="40">
        <f t="shared" si="14"/>
        <v>8.3329312306999029E-5</v>
      </c>
      <c r="I135">
        <v>1192915589.0576739</v>
      </c>
      <c r="J135" s="40">
        <f t="shared" si="15"/>
        <v>8.3294439887352298E-6</v>
      </c>
      <c r="K135">
        <v>9336867204.7141171</v>
      </c>
      <c r="L135" s="40">
        <f t="shared" si="16"/>
        <v>6.5193977784596736E-5</v>
      </c>
      <c r="M135">
        <v>3327757855.3554692</v>
      </c>
      <c r="N135" s="40">
        <f t="shared" si="17"/>
        <v>2.323582063853552E-5</v>
      </c>
      <c r="O135">
        <v>4772180190.5768518</v>
      </c>
      <c r="P135" s="40">
        <f t="shared" si="18"/>
        <v>3.3321391694580269E-5</v>
      </c>
      <c r="Q135">
        <v>2118637717.8605618</v>
      </c>
      <c r="R135" s="40">
        <f t="shared" si="19"/>
        <v>1.4793229600831547E-5</v>
      </c>
      <c r="S135">
        <v>1001450057.3351195</v>
      </c>
      <c r="T135" s="40">
        <f t="shared" si="20"/>
        <v>6.9925502161287249E-6</v>
      </c>
      <c r="U135">
        <v>14189790748.311813</v>
      </c>
      <c r="V135" s="40">
        <f t="shared" si="21"/>
        <v>9.9079153910044463E-5</v>
      </c>
      <c r="W135">
        <v>2018847750.6953626</v>
      </c>
      <c r="X135" s="40">
        <f t="shared" si="22"/>
        <v>1.4096453609500221E-5</v>
      </c>
      <c r="Y135">
        <v>2294708007.3131495</v>
      </c>
      <c r="Z135" s="40">
        <f t="shared" si="23"/>
        <v>1.6022627244326357E-5</v>
      </c>
      <c r="AA135">
        <v>17767100464.34124</v>
      </c>
      <c r="AB135" s="40">
        <f t="shared" si="24"/>
        <v>1.24057451773989E-4</v>
      </c>
      <c r="AC135">
        <v>3969647092.681819</v>
      </c>
      <c r="AD135" s="40">
        <f t="shared" si="25"/>
        <v>2.7717764288467413E-5</v>
      </c>
    </row>
    <row r="136" spans="1:30" x14ac:dyDescent="0.2">
      <c r="A136">
        <v>718</v>
      </c>
      <c r="B136" t="s">
        <v>604</v>
      </c>
      <c r="C136" t="s">
        <v>601</v>
      </c>
      <c r="D136" t="s">
        <v>784</v>
      </c>
      <c r="E136">
        <v>15096665732.193302</v>
      </c>
      <c r="F136" s="40">
        <f t="shared" si="13"/>
        <v>1.0541134074062567E-4</v>
      </c>
      <c r="G136">
        <v>11329833024.757162</v>
      </c>
      <c r="H136" s="40">
        <f t="shared" si="14"/>
        <v>7.9109712746720481E-5</v>
      </c>
      <c r="I136">
        <v>24654535.975767903</v>
      </c>
      <c r="J136" s="40">
        <f t="shared" si="15"/>
        <v>1.7214845573494132E-7</v>
      </c>
      <c r="K136">
        <v>825066141.08135414</v>
      </c>
      <c r="L136" s="40">
        <f t="shared" si="16"/>
        <v>5.760962696922893E-6</v>
      </c>
      <c r="M136">
        <v>67129073.312067673</v>
      </c>
      <c r="N136" s="40">
        <f t="shared" si="17"/>
        <v>4.687237397997785E-7</v>
      </c>
      <c r="O136">
        <v>568684417.22626877</v>
      </c>
      <c r="P136" s="40">
        <f t="shared" si="18"/>
        <v>3.9707964620485234E-6</v>
      </c>
      <c r="Q136">
        <v>115207561.55499165</v>
      </c>
      <c r="R136" s="40">
        <f t="shared" si="19"/>
        <v>8.0442819244998124E-7</v>
      </c>
      <c r="S136">
        <v>10673978.327676125</v>
      </c>
      <c r="T136" s="40">
        <f t="shared" si="20"/>
        <v>7.4530256317283794E-8</v>
      </c>
      <c r="U136">
        <v>591370732.97954345</v>
      </c>
      <c r="V136" s="40">
        <f t="shared" si="21"/>
        <v>4.1292019671077149E-6</v>
      </c>
      <c r="W136">
        <v>152609445.97745267</v>
      </c>
      <c r="X136" s="40">
        <f t="shared" si="22"/>
        <v>1.0655840564756427E-6</v>
      </c>
      <c r="Y136">
        <v>1134770833.2501218</v>
      </c>
      <c r="Z136" s="40">
        <f t="shared" si="23"/>
        <v>7.9234525747741895E-6</v>
      </c>
      <c r="AA136">
        <v>96356516.922937244</v>
      </c>
      <c r="AB136" s="40">
        <f t="shared" si="24"/>
        <v>6.7280218149653253E-7</v>
      </c>
      <c r="AC136">
        <v>180309470.82795882</v>
      </c>
      <c r="AD136" s="40">
        <f t="shared" si="25"/>
        <v>1.2589974107777048E-6</v>
      </c>
    </row>
    <row r="137" spans="1:30" x14ac:dyDescent="0.2">
      <c r="A137">
        <v>218</v>
      </c>
      <c r="B137" t="s">
        <v>351</v>
      </c>
      <c r="C137" t="s">
        <v>915</v>
      </c>
      <c r="D137" t="s">
        <v>784</v>
      </c>
      <c r="E137">
        <v>94931557585.399124</v>
      </c>
      <c r="F137" s="40">
        <f t="shared" si="13"/>
        <v>6.6285250936790779E-4</v>
      </c>
      <c r="G137">
        <v>11260532733.156698</v>
      </c>
      <c r="H137" s="40">
        <f t="shared" si="14"/>
        <v>7.8625828637413921E-5</v>
      </c>
      <c r="I137">
        <v>5797881801.9236193</v>
      </c>
      <c r="J137" s="40">
        <f t="shared" si="15"/>
        <v>4.048327657498258E-5</v>
      </c>
      <c r="K137">
        <v>21420887949.883656</v>
      </c>
      <c r="L137" s="40">
        <f t="shared" si="16"/>
        <v>1.495697499506003E-4</v>
      </c>
      <c r="M137">
        <v>6741503586.3011961</v>
      </c>
      <c r="N137" s="40">
        <f t="shared" si="17"/>
        <v>4.7072045195008901E-5</v>
      </c>
      <c r="O137">
        <v>10693875360.723171</v>
      </c>
      <c r="P137" s="40">
        <f t="shared" si="18"/>
        <v>7.4669185864208653E-5</v>
      </c>
      <c r="Q137">
        <v>6534597615.6676521</v>
      </c>
      <c r="R137" s="40">
        <f t="shared" si="19"/>
        <v>4.5627339711120991E-5</v>
      </c>
      <c r="S137">
        <v>1446283637.1208696</v>
      </c>
      <c r="T137" s="40">
        <f t="shared" si="20"/>
        <v>1.0098567457517003E-5</v>
      </c>
      <c r="U137">
        <v>9568777758.9386177</v>
      </c>
      <c r="V137" s="40">
        <f t="shared" si="21"/>
        <v>6.6813275905543772E-5</v>
      </c>
      <c r="W137">
        <v>3123201054.3029909</v>
      </c>
      <c r="X137" s="40">
        <f t="shared" si="22"/>
        <v>2.180751805576233E-5</v>
      </c>
      <c r="Y137">
        <v>6677762644.871418</v>
      </c>
      <c r="Z137" s="40">
        <f t="shared" si="23"/>
        <v>4.6626978832980731E-5</v>
      </c>
      <c r="AA137">
        <v>7789016153.378787</v>
      </c>
      <c r="AB137" s="40">
        <f t="shared" si="24"/>
        <v>5.4386223444503816E-5</v>
      </c>
      <c r="AC137">
        <v>3877237289.1304426</v>
      </c>
      <c r="AD137" s="40">
        <f t="shared" si="25"/>
        <v>2.707251973826479E-5</v>
      </c>
    </row>
    <row r="138" spans="1:30" x14ac:dyDescent="0.2">
      <c r="A138">
        <v>399</v>
      </c>
      <c r="B138" t="s">
        <v>464</v>
      </c>
      <c r="C138" t="s">
        <v>366</v>
      </c>
      <c r="D138" t="s">
        <v>784</v>
      </c>
      <c r="E138">
        <v>23067872661.228565</v>
      </c>
      <c r="F138" s="40">
        <f t="shared" si="13"/>
        <v>1.6106969766633715E-4</v>
      </c>
      <c r="G138">
        <v>11040826359.238501</v>
      </c>
      <c r="H138" s="40">
        <f t="shared" si="14"/>
        <v>7.7091745293792472E-5</v>
      </c>
      <c r="I138">
        <v>198345771.6684429</v>
      </c>
      <c r="J138" s="40">
        <f t="shared" si="15"/>
        <v>1.3849345340686027E-6</v>
      </c>
      <c r="K138">
        <v>2511808950.8092232</v>
      </c>
      <c r="L138" s="40">
        <f t="shared" si="16"/>
        <v>1.7538518364653306E-5</v>
      </c>
      <c r="M138">
        <v>697647715.53978741</v>
      </c>
      <c r="N138" s="40">
        <f t="shared" si="17"/>
        <v>4.8712730588490977E-6</v>
      </c>
      <c r="O138">
        <v>3215395626.3092055</v>
      </c>
      <c r="P138" s="40">
        <f t="shared" si="18"/>
        <v>2.245125976777885E-5</v>
      </c>
      <c r="Q138">
        <v>412192584.01717389</v>
      </c>
      <c r="R138" s="40">
        <f t="shared" si="19"/>
        <v>2.878103926745733E-6</v>
      </c>
      <c r="S138">
        <v>94754272.627380893</v>
      </c>
      <c r="T138" s="40">
        <f t="shared" si="20"/>
        <v>6.6161463039189024E-7</v>
      </c>
      <c r="U138">
        <v>1273830841.7199383</v>
      </c>
      <c r="V138" s="40">
        <f t="shared" si="21"/>
        <v>8.8944286960078459E-6</v>
      </c>
      <c r="W138">
        <v>418245997.42450285</v>
      </c>
      <c r="X138" s="40">
        <f t="shared" si="22"/>
        <v>2.920371433667019E-6</v>
      </c>
      <c r="Y138">
        <v>1345606249.3900752</v>
      </c>
      <c r="Z138" s="40">
        <f t="shared" si="23"/>
        <v>9.3955951183775164E-6</v>
      </c>
      <c r="AA138">
        <v>1233689447.0297573</v>
      </c>
      <c r="AB138" s="40">
        <f t="shared" si="24"/>
        <v>8.6141444061816934E-6</v>
      </c>
      <c r="AC138">
        <v>625528845.45457435</v>
      </c>
      <c r="AD138" s="40">
        <f t="shared" si="25"/>
        <v>4.3677084358231067E-6</v>
      </c>
    </row>
    <row r="139" spans="1:30" x14ac:dyDescent="0.2">
      <c r="A139">
        <v>882</v>
      </c>
      <c r="B139" t="s">
        <v>723</v>
      </c>
      <c r="C139" t="s">
        <v>601</v>
      </c>
      <c r="D139" t="s">
        <v>784</v>
      </c>
      <c r="E139">
        <v>14754013848.202978</v>
      </c>
      <c r="F139" s="40">
        <f t="shared" si="13"/>
        <v>1.03018799557065E-4</v>
      </c>
      <c r="G139">
        <v>10922717270.116043</v>
      </c>
      <c r="H139" s="40">
        <f t="shared" si="14"/>
        <v>7.6267057401849367E-5</v>
      </c>
      <c r="I139">
        <v>14431296.892494993</v>
      </c>
      <c r="J139" s="40">
        <f t="shared" si="15"/>
        <v>1.0076545252107883E-7</v>
      </c>
      <c r="K139">
        <v>990254150.39807212</v>
      </c>
      <c r="L139" s="40">
        <f t="shared" si="16"/>
        <v>6.9143756322850392E-6</v>
      </c>
      <c r="M139">
        <v>61200916.33633332</v>
      </c>
      <c r="N139" s="40">
        <f t="shared" si="17"/>
        <v>4.2733082655533432E-7</v>
      </c>
      <c r="O139">
        <v>518516686.54948682</v>
      </c>
      <c r="P139" s="40">
        <f t="shared" si="18"/>
        <v>3.6205040301721835E-6</v>
      </c>
      <c r="Q139">
        <v>135483434.32144681</v>
      </c>
      <c r="R139" s="40">
        <f t="shared" si="19"/>
        <v>9.4600295941594894E-7</v>
      </c>
      <c r="S139">
        <v>10376929.409331845</v>
      </c>
      <c r="T139" s="40">
        <f t="shared" si="20"/>
        <v>7.2456134434764376E-8</v>
      </c>
      <c r="U139">
        <v>592433383.08550632</v>
      </c>
      <c r="V139" s="40">
        <f t="shared" si="21"/>
        <v>4.1366218420916885E-6</v>
      </c>
      <c r="W139">
        <v>147046805.9515464</v>
      </c>
      <c r="X139" s="40">
        <f t="shared" si="22"/>
        <v>1.0267433380289305E-6</v>
      </c>
      <c r="Y139">
        <v>1090574216.306983</v>
      </c>
      <c r="Z139" s="40">
        <f t="shared" si="23"/>
        <v>7.6148529984954835E-6</v>
      </c>
      <c r="AA139">
        <v>83485043.526437908</v>
      </c>
      <c r="AB139" s="40">
        <f t="shared" si="24"/>
        <v>5.8292808001603504E-7</v>
      </c>
      <c r="AC139">
        <v>187493715.30929446</v>
      </c>
      <c r="AD139" s="40">
        <f t="shared" si="25"/>
        <v>1.3091608611991513E-6</v>
      </c>
    </row>
    <row r="140" spans="1:30" x14ac:dyDescent="0.2">
      <c r="A140">
        <v>936</v>
      </c>
      <c r="B140" t="s">
        <v>764</v>
      </c>
      <c r="C140" t="s">
        <v>601</v>
      </c>
      <c r="D140" t="s">
        <v>784</v>
      </c>
      <c r="E140">
        <v>14835944823.415686</v>
      </c>
      <c r="F140" s="40">
        <f t="shared" si="13"/>
        <v>1.0359087647117071E-4</v>
      </c>
      <c r="G140">
        <v>10870047939.830873</v>
      </c>
      <c r="H140" s="40">
        <f t="shared" si="14"/>
        <v>7.5899297737579179E-5</v>
      </c>
      <c r="I140">
        <v>15130358.60689754</v>
      </c>
      <c r="J140" s="40">
        <f t="shared" si="15"/>
        <v>1.0564659872136017E-7</v>
      </c>
      <c r="K140">
        <v>1105302683.6954329</v>
      </c>
      <c r="L140" s="40">
        <f t="shared" si="16"/>
        <v>7.7176934218056668E-6</v>
      </c>
      <c r="M140">
        <v>64719049.701869108</v>
      </c>
      <c r="N140" s="40">
        <f t="shared" si="17"/>
        <v>4.5189592997248326E-7</v>
      </c>
      <c r="O140">
        <v>496994172.29264665</v>
      </c>
      <c r="P140" s="40">
        <f t="shared" si="18"/>
        <v>3.4702246821248351E-6</v>
      </c>
      <c r="Q140">
        <v>149760303.40251556</v>
      </c>
      <c r="R140" s="40">
        <f t="shared" si="19"/>
        <v>1.0456901312796396E-6</v>
      </c>
      <c r="S140">
        <v>10775140.757801598</v>
      </c>
      <c r="T140" s="40">
        <f t="shared" si="20"/>
        <v>7.5236615428711029E-8</v>
      </c>
      <c r="U140">
        <v>619517328.16203952</v>
      </c>
      <c r="V140" s="40">
        <f t="shared" si="21"/>
        <v>4.3257334653936938E-6</v>
      </c>
      <c r="W140">
        <v>145768647.29465038</v>
      </c>
      <c r="X140" s="40">
        <f t="shared" si="22"/>
        <v>1.0178186906867473E-6</v>
      </c>
      <c r="Y140">
        <v>1077040951.3262842</v>
      </c>
      <c r="Z140" s="40">
        <f t="shared" si="23"/>
        <v>7.5203579867147356E-6</v>
      </c>
      <c r="AA140">
        <v>81906658.851253465</v>
      </c>
      <c r="AB140" s="40">
        <f t="shared" si="24"/>
        <v>5.7190712692830469E-7</v>
      </c>
      <c r="AC140">
        <v>198981589.4934195</v>
      </c>
      <c r="AD140" s="40">
        <f t="shared" si="25"/>
        <v>1.3893740845353424E-6</v>
      </c>
    </row>
    <row r="141" spans="1:30" x14ac:dyDescent="0.2">
      <c r="A141">
        <v>910</v>
      </c>
      <c r="B141" t="s">
        <v>745</v>
      </c>
      <c r="C141" t="s">
        <v>601</v>
      </c>
      <c r="D141" t="s">
        <v>784</v>
      </c>
      <c r="E141">
        <v>13231002713.331358</v>
      </c>
      <c r="F141" s="40">
        <f t="shared" si="13"/>
        <v>9.2384488078115997E-5</v>
      </c>
      <c r="G141">
        <v>10700857763.580956</v>
      </c>
      <c r="H141" s="40">
        <f t="shared" si="14"/>
        <v>7.4717939970571413E-5</v>
      </c>
      <c r="I141">
        <v>8332126.4812181629</v>
      </c>
      <c r="J141" s="40">
        <f t="shared" si="15"/>
        <v>5.8178450737815676E-8</v>
      </c>
      <c r="K141">
        <v>77295719.897485465</v>
      </c>
      <c r="L141" s="40">
        <f t="shared" si="16"/>
        <v>5.3971159012487775E-7</v>
      </c>
      <c r="M141">
        <v>23952081.309816763</v>
      </c>
      <c r="N141" s="40">
        <f t="shared" si="17"/>
        <v>1.6724361850392844E-7</v>
      </c>
      <c r="O141">
        <v>609158905.30613661</v>
      </c>
      <c r="P141" s="40">
        <f t="shared" si="18"/>
        <v>4.2534065515857906E-6</v>
      </c>
      <c r="Q141">
        <v>21724598.48952622</v>
      </c>
      <c r="R141" s="40">
        <f t="shared" si="19"/>
        <v>1.5169038610620592E-7</v>
      </c>
      <c r="S141">
        <v>5933171.6647124896</v>
      </c>
      <c r="T141" s="40">
        <f t="shared" si="20"/>
        <v>4.1427927935632281E-8</v>
      </c>
      <c r="U141">
        <v>350980148.06838077</v>
      </c>
      <c r="V141" s="40">
        <f t="shared" si="21"/>
        <v>2.4506926653569237E-6</v>
      </c>
      <c r="W141">
        <v>145195726.56527084</v>
      </c>
      <c r="X141" s="40">
        <f t="shared" si="22"/>
        <v>1.013818314491545E-6</v>
      </c>
      <c r="Y141">
        <v>1126701451.2774441</v>
      </c>
      <c r="Z141" s="40">
        <f t="shared" si="23"/>
        <v>7.8671087179400081E-6</v>
      </c>
      <c r="AA141">
        <v>73136476.053455904</v>
      </c>
      <c r="AB141" s="40">
        <f t="shared" si="24"/>
        <v>5.1066998068317145E-7</v>
      </c>
      <c r="AC141">
        <v>87734544.636953205</v>
      </c>
      <c r="AD141" s="40">
        <f t="shared" si="25"/>
        <v>6.1259990407867956E-7</v>
      </c>
    </row>
    <row r="142" spans="1:30" x14ac:dyDescent="0.2">
      <c r="A142">
        <v>958</v>
      </c>
      <c r="B142" t="s">
        <v>782</v>
      </c>
      <c r="C142" t="s">
        <v>601</v>
      </c>
      <c r="D142" t="s">
        <v>784</v>
      </c>
      <c r="E142">
        <v>35075892611.773918</v>
      </c>
      <c r="F142" s="40">
        <f t="shared" si="13"/>
        <v>2.4491479996120458E-4</v>
      </c>
      <c r="G142">
        <v>9212200280.7936192</v>
      </c>
      <c r="H142" s="40">
        <f t="shared" si="14"/>
        <v>6.4323500301052418E-5</v>
      </c>
      <c r="I142">
        <v>9362846674.4585285</v>
      </c>
      <c r="J142" s="40">
        <f t="shared" si="15"/>
        <v>6.5375377491397492E-5</v>
      </c>
      <c r="K142">
        <v>2286846899.8906555</v>
      </c>
      <c r="L142" s="40">
        <f t="shared" si="16"/>
        <v>1.5967737648980541E-5</v>
      </c>
      <c r="M142">
        <v>5912399136.9317579</v>
      </c>
      <c r="N142" s="40">
        <f t="shared" si="17"/>
        <v>4.1282885312129699E-5</v>
      </c>
      <c r="O142">
        <v>1563648803.8881574</v>
      </c>
      <c r="P142" s="40">
        <f t="shared" si="18"/>
        <v>1.0918060967186806E-5</v>
      </c>
      <c r="Q142">
        <v>284670381.25490218</v>
      </c>
      <c r="R142" s="40">
        <f t="shared" si="19"/>
        <v>1.9876896719806159E-6</v>
      </c>
      <c r="S142">
        <v>181465839.38994443</v>
      </c>
      <c r="T142" s="40">
        <f t="shared" si="20"/>
        <v>1.2670716678800049E-6</v>
      </c>
      <c r="U142">
        <v>2495495647.5045624</v>
      </c>
      <c r="V142" s="40">
        <f t="shared" si="21"/>
        <v>1.7424611942946837E-5</v>
      </c>
      <c r="W142">
        <v>745716275.66282618</v>
      </c>
      <c r="X142" s="40">
        <f t="shared" si="22"/>
        <v>5.2069081891438415E-6</v>
      </c>
      <c r="Y142">
        <v>1309016104.5893285</v>
      </c>
      <c r="Z142" s="40">
        <f t="shared" si="23"/>
        <v>9.1401071656228017E-6</v>
      </c>
      <c r="AA142">
        <v>1195080782.2836642</v>
      </c>
      <c r="AB142" s="40">
        <f t="shared" si="24"/>
        <v>8.3445622886938404E-6</v>
      </c>
      <c r="AC142">
        <v>526505785.12596107</v>
      </c>
      <c r="AD142" s="40">
        <f t="shared" si="25"/>
        <v>3.6762873141896157E-6</v>
      </c>
    </row>
    <row r="143" spans="1:30" x14ac:dyDescent="0.2">
      <c r="A143">
        <v>912</v>
      </c>
      <c r="B143" t="s">
        <v>747</v>
      </c>
      <c r="C143" t="s">
        <v>601</v>
      </c>
      <c r="D143" t="s">
        <v>784</v>
      </c>
      <c r="E143">
        <v>11820795259.417068</v>
      </c>
      <c r="F143" s="40">
        <f t="shared" si="13"/>
        <v>8.2537819874915828E-5</v>
      </c>
      <c r="G143">
        <v>9070109776.2017841</v>
      </c>
      <c r="H143" s="40">
        <f t="shared" si="14"/>
        <v>6.3331363967027531E-5</v>
      </c>
      <c r="I143">
        <v>26188434.75597243</v>
      </c>
      <c r="J143" s="40">
        <f t="shared" si="15"/>
        <v>1.8285878938411053E-7</v>
      </c>
      <c r="K143">
        <v>391509265.64692932</v>
      </c>
      <c r="L143" s="40">
        <f t="shared" si="16"/>
        <v>2.733684201287856E-6</v>
      </c>
      <c r="M143">
        <v>54823183.045509338</v>
      </c>
      <c r="N143" s="40">
        <f t="shared" si="17"/>
        <v>3.8279878027452908E-7</v>
      </c>
      <c r="O143">
        <v>545023450.43674862</v>
      </c>
      <c r="P143" s="40">
        <f t="shared" si="18"/>
        <v>3.8055855289360515E-6</v>
      </c>
      <c r="Q143">
        <v>32611266.577829048</v>
      </c>
      <c r="R143" s="40">
        <f t="shared" si="19"/>
        <v>2.277057327889506E-7</v>
      </c>
      <c r="S143">
        <v>9433256.0204449706</v>
      </c>
      <c r="T143" s="40">
        <f t="shared" si="20"/>
        <v>6.5867005490106784E-8</v>
      </c>
      <c r="U143">
        <v>376261463.70702237</v>
      </c>
      <c r="V143" s="40">
        <f t="shared" si="21"/>
        <v>2.6272175632668796E-6</v>
      </c>
      <c r="W143">
        <v>138964499.94402206</v>
      </c>
      <c r="X143" s="40">
        <f t="shared" si="22"/>
        <v>9.7030924008686948E-7</v>
      </c>
      <c r="Y143">
        <v>949135119.9922061</v>
      </c>
      <c r="Z143" s="40">
        <f t="shared" si="23"/>
        <v>6.6272650741043775E-6</v>
      </c>
      <c r="AA143">
        <v>93011399.185407907</v>
      </c>
      <c r="AB143" s="40">
        <f t="shared" si="24"/>
        <v>6.4944514677751669E-7</v>
      </c>
      <c r="AC143">
        <v>133724143.90319557</v>
      </c>
      <c r="AD143" s="40">
        <f t="shared" si="25"/>
        <v>9.3371884549107531E-7</v>
      </c>
    </row>
    <row r="144" spans="1:30" x14ac:dyDescent="0.2">
      <c r="A144">
        <v>331</v>
      </c>
      <c r="B144" t="s">
        <v>425</v>
      </c>
      <c r="C144" t="s">
        <v>366</v>
      </c>
      <c r="D144" t="s">
        <v>784</v>
      </c>
      <c r="E144">
        <v>14434452086.49048</v>
      </c>
      <c r="F144" s="40">
        <f t="shared" si="13"/>
        <v>1.0078748342745651E-4</v>
      </c>
      <c r="G144">
        <v>9066178571.7063103</v>
      </c>
      <c r="H144" s="40">
        <f t="shared" si="14"/>
        <v>6.3303914625302375E-5</v>
      </c>
      <c r="I144">
        <v>99734279.939585239</v>
      </c>
      <c r="J144" s="40">
        <f t="shared" si="15"/>
        <v>6.9638715943836287E-7</v>
      </c>
      <c r="K144">
        <v>1011351811.1075213</v>
      </c>
      <c r="L144" s="40">
        <f t="shared" si="16"/>
        <v>7.0616884721746694E-6</v>
      </c>
      <c r="M144">
        <v>258087971.03892508</v>
      </c>
      <c r="N144" s="40">
        <f t="shared" si="17"/>
        <v>1.8020799783773416E-6</v>
      </c>
      <c r="O144">
        <v>999307419.70178306</v>
      </c>
      <c r="P144" s="40">
        <f t="shared" si="18"/>
        <v>6.977589408910898E-6</v>
      </c>
      <c r="Q144">
        <v>347720342.17318338</v>
      </c>
      <c r="R144" s="40">
        <f t="shared" si="19"/>
        <v>2.4279313142041197E-6</v>
      </c>
      <c r="S144">
        <v>54982444.504808195</v>
      </c>
      <c r="T144" s="40">
        <f t="shared" si="20"/>
        <v>3.839108115171101E-7</v>
      </c>
      <c r="U144">
        <v>701773117.91036785</v>
      </c>
      <c r="V144" s="40">
        <f t="shared" si="21"/>
        <v>4.9000783727304336E-6</v>
      </c>
      <c r="W144">
        <v>222798242.66570464</v>
      </c>
      <c r="X144" s="40">
        <f t="shared" si="22"/>
        <v>1.555672086185559E-6</v>
      </c>
      <c r="Y144">
        <v>1013493470.5410924</v>
      </c>
      <c r="Z144" s="40">
        <f t="shared" si="23"/>
        <v>7.0766424491857072E-6</v>
      </c>
      <c r="AA144">
        <v>374151128.58480662</v>
      </c>
      <c r="AB144" s="40">
        <f t="shared" si="24"/>
        <v>2.612482305919927E-6</v>
      </c>
      <c r="AC144">
        <v>284873286.61639464</v>
      </c>
      <c r="AD144" s="40">
        <f t="shared" si="25"/>
        <v>1.9891064435100251E-6</v>
      </c>
    </row>
    <row r="145" spans="1:30" x14ac:dyDescent="0.2">
      <c r="A145">
        <v>31</v>
      </c>
      <c r="B145" t="s">
        <v>204</v>
      </c>
      <c r="C145" t="s">
        <v>914</v>
      </c>
      <c r="D145" t="s">
        <v>784</v>
      </c>
      <c r="E145">
        <v>99705254151.476364</v>
      </c>
      <c r="F145" s="40">
        <f t="shared" si="13"/>
        <v>6.961844890411449E-4</v>
      </c>
      <c r="G145">
        <v>9027200835.0002632</v>
      </c>
      <c r="H145" s="40">
        <f t="shared" si="14"/>
        <v>6.3031755490424154E-5</v>
      </c>
      <c r="I145">
        <v>1690055502.8212388</v>
      </c>
      <c r="J145" s="40">
        <f t="shared" si="15"/>
        <v>1.1800686299793734E-5</v>
      </c>
      <c r="K145">
        <v>51435061988.804581</v>
      </c>
      <c r="L145" s="40">
        <f t="shared" si="16"/>
        <v>3.5914147809175721E-4</v>
      </c>
      <c r="M145">
        <v>2206710936.5252047</v>
      </c>
      <c r="N145" s="40">
        <f t="shared" si="17"/>
        <v>1.5408194271009316E-5</v>
      </c>
      <c r="O145">
        <v>6801444985.8453026</v>
      </c>
      <c r="P145" s="40">
        <f t="shared" si="18"/>
        <v>4.7490581539649546E-5</v>
      </c>
      <c r="Q145">
        <v>3515210522.3287711</v>
      </c>
      <c r="R145" s="40">
        <f t="shared" si="19"/>
        <v>2.4544694882794949E-5</v>
      </c>
      <c r="S145">
        <v>1275902929.756808</v>
      </c>
      <c r="T145" s="40">
        <f t="shared" si="20"/>
        <v>8.9088968959384623E-6</v>
      </c>
      <c r="U145">
        <v>4808361505.1489506</v>
      </c>
      <c r="V145" s="40">
        <f t="shared" si="21"/>
        <v>3.3574025020803437E-5</v>
      </c>
      <c r="W145">
        <v>5361378002.8974171</v>
      </c>
      <c r="X145" s="40">
        <f t="shared" si="22"/>
        <v>3.7435421405505783E-5</v>
      </c>
      <c r="Y145">
        <v>5903313278.4841242</v>
      </c>
      <c r="Z145" s="40">
        <f t="shared" si="23"/>
        <v>4.1219443984240838E-5</v>
      </c>
      <c r="AA145">
        <v>4332960382.6466799</v>
      </c>
      <c r="AB145" s="40">
        <f t="shared" si="24"/>
        <v>3.0254572195819794E-5</v>
      </c>
      <c r="AC145">
        <v>3347653281.2170014</v>
      </c>
      <c r="AD145" s="40">
        <f t="shared" si="25"/>
        <v>2.3374738963407585E-5</v>
      </c>
    </row>
    <row r="146" spans="1:30" x14ac:dyDescent="0.2">
      <c r="A146">
        <v>317</v>
      </c>
      <c r="B146" t="s">
        <v>423</v>
      </c>
      <c r="C146" t="s">
        <v>366</v>
      </c>
      <c r="D146" t="s">
        <v>784</v>
      </c>
      <c r="E146">
        <v>28364003363.926727</v>
      </c>
      <c r="F146" s="40">
        <f t="shared" si="13"/>
        <v>1.9804953467223325E-4</v>
      </c>
      <c r="G146">
        <v>8003060197.5116348</v>
      </c>
      <c r="H146" s="40">
        <f t="shared" si="14"/>
        <v>5.5880769993380153E-5</v>
      </c>
      <c r="I146">
        <v>474141699.37819654</v>
      </c>
      <c r="J146" s="40">
        <f t="shared" si="15"/>
        <v>3.3106589970998251E-6</v>
      </c>
      <c r="K146">
        <v>5855475476.5029144</v>
      </c>
      <c r="L146" s="40">
        <f t="shared" si="16"/>
        <v>4.0885420105433574E-5</v>
      </c>
      <c r="M146">
        <v>877140195.70328844</v>
      </c>
      <c r="N146" s="40">
        <f t="shared" si="17"/>
        <v>6.1245658933421577E-6</v>
      </c>
      <c r="O146">
        <v>2297853519.6347241</v>
      </c>
      <c r="P146" s="40">
        <f t="shared" si="18"/>
        <v>1.6044590549139173E-5</v>
      </c>
      <c r="Q146">
        <v>3265272562.6919932</v>
      </c>
      <c r="R146" s="40">
        <f t="shared" si="19"/>
        <v>2.279952175021997E-5</v>
      </c>
      <c r="S146">
        <v>335729505.12878299</v>
      </c>
      <c r="T146" s="40">
        <f t="shared" si="20"/>
        <v>2.3442061902678307E-6</v>
      </c>
      <c r="U146">
        <v>2018123645.0230343</v>
      </c>
      <c r="V146" s="40">
        <f t="shared" si="21"/>
        <v>1.4091397595734528E-5</v>
      </c>
      <c r="W146">
        <v>873393581.01622462</v>
      </c>
      <c r="X146" s="40">
        <f t="shared" si="22"/>
        <v>6.0984054361651983E-6</v>
      </c>
      <c r="Y146">
        <v>1941669735.5887859</v>
      </c>
      <c r="Z146" s="40">
        <f t="shared" si="23"/>
        <v>1.355756388428521E-5</v>
      </c>
      <c r="AA146">
        <v>1279412889.6845839</v>
      </c>
      <c r="AB146" s="40">
        <f t="shared" si="24"/>
        <v>8.9334049289370158E-6</v>
      </c>
      <c r="AC146">
        <v>1142730356.0625637</v>
      </c>
      <c r="AD146" s="40">
        <f t="shared" si="25"/>
        <v>7.979029348228601E-6</v>
      </c>
    </row>
    <row r="147" spans="1:30" x14ac:dyDescent="0.2">
      <c r="A147">
        <v>747</v>
      </c>
      <c r="B147" t="s">
        <v>623</v>
      </c>
      <c r="C147" t="s">
        <v>601</v>
      </c>
      <c r="D147" t="s">
        <v>784</v>
      </c>
      <c r="E147">
        <v>9872562139.5645809</v>
      </c>
      <c r="F147" s="40">
        <f t="shared" si="13"/>
        <v>6.8934427650299993E-5</v>
      </c>
      <c r="G147">
        <v>7802146229.1436672</v>
      </c>
      <c r="H147" s="40">
        <f t="shared" si="14"/>
        <v>5.4477903217703707E-5</v>
      </c>
      <c r="I147">
        <v>7414833.3453720054</v>
      </c>
      <c r="J147" s="40">
        <f t="shared" si="15"/>
        <v>5.1773519939386432E-8</v>
      </c>
      <c r="K147">
        <v>158624289.33375719</v>
      </c>
      <c r="L147" s="40">
        <f t="shared" si="16"/>
        <v>1.1075822508968681E-6</v>
      </c>
      <c r="M147">
        <v>29937089.524251908</v>
      </c>
      <c r="N147" s="40">
        <f t="shared" si="17"/>
        <v>2.0903349127576261E-7</v>
      </c>
      <c r="O147">
        <v>482362789.7002185</v>
      </c>
      <c r="P147" s="40">
        <f t="shared" si="18"/>
        <v>3.3680621461505534E-6</v>
      </c>
      <c r="Q147">
        <v>21515342.565194864</v>
      </c>
      <c r="R147" s="40">
        <f t="shared" si="19"/>
        <v>1.5022927224616667E-7</v>
      </c>
      <c r="S147">
        <v>6200275.4029308567</v>
      </c>
      <c r="T147" s="40">
        <f t="shared" si="20"/>
        <v>4.3292959834854214E-8</v>
      </c>
      <c r="U147">
        <v>270550823.28702551</v>
      </c>
      <c r="V147" s="40">
        <f t="shared" si="21"/>
        <v>1.8891009132135085E-6</v>
      </c>
      <c r="W147">
        <v>113821958.56526491</v>
      </c>
      <c r="X147" s="40">
        <f t="shared" si="22"/>
        <v>7.9475332307999514E-7</v>
      </c>
      <c r="Y147">
        <v>827953395.1924535</v>
      </c>
      <c r="Z147" s="40">
        <f t="shared" si="23"/>
        <v>5.7811227330731834E-6</v>
      </c>
      <c r="AA147">
        <v>70397361.888709366</v>
      </c>
      <c r="AB147" s="40">
        <f t="shared" si="24"/>
        <v>4.915443206421033E-7</v>
      </c>
      <c r="AC147">
        <v>81637751.615731284</v>
      </c>
      <c r="AD147" s="40">
        <f t="shared" si="25"/>
        <v>5.7002950224388167E-7</v>
      </c>
    </row>
    <row r="148" spans="1:30" x14ac:dyDescent="0.2">
      <c r="A148">
        <v>814</v>
      </c>
      <c r="B148" t="s">
        <v>1100</v>
      </c>
      <c r="C148" t="s">
        <v>601</v>
      </c>
      <c r="D148" t="s">
        <v>784</v>
      </c>
      <c r="E148">
        <v>9123764498.6972542</v>
      </c>
      <c r="F148" s="40">
        <f t="shared" ref="F148:F211" si="26">E148/$E$18</f>
        <v>6.3706004058796461E-5</v>
      </c>
      <c r="G148">
        <v>7238656104.7675571</v>
      </c>
      <c r="H148" s="40">
        <f t="shared" ref="H148:H211" si="27">G148/$E$18</f>
        <v>5.05433755174631E-5</v>
      </c>
      <c r="I148">
        <v>6655522.2711168928</v>
      </c>
      <c r="J148" s="40">
        <f t="shared" ref="J148:J211" si="28">I148/$E$18</f>
        <v>4.6471687084615544E-8</v>
      </c>
      <c r="K148">
        <v>204651126.20796657</v>
      </c>
      <c r="L148" s="40">
        <f t="shared" ref="L148:L211" si="29">K148/$E$18</f>
        <v>1.4289612011252107E-6</v>
      </c>
      <c r="M148">
        <v>26377790.76491845</v>
      </c>
      <c r="N148" s="40">
        <f t="shared" ref="N148:N211" si="30">M148/$E$18</f>
        <v>1.841809535715131E-7</v>
      </c>
      <c r="O148">
        <v>353997609.64174372</v>
      </c>
      <c r="P148" s="40">
        <f t="shared" ref="P148:P211" si="31">O148/$E$18</f>
        <v>2.4717618653858555E-6</v>
      </c>
      <c r="Q148">
        <v>26277439.544811152</v>
      </c>
      <c r="R148" s="40">
        <f t="shared" ref="R148:R211" si="32">Q148/$E$18</f>
        <v>1.8348025867343967E-7</v>
      </c>
      <c r="S148">
        <v>4227406.1391047649</v>
      </c>
      <c r="T148" s="40">
        <f t="shared" ref="T148:T211" si="33">S148/$E$18</f>
        <v>2.9517547575284642E-8</v>
      </c>
      <c r="U148">
        <v>308492339.34156775</v>
      </c>
      <c r="V148" s="40">
        <f t="shared" ref="V148:V211" si="34">U148/$E$18</f>
        <v>2.1540247147992121E-6</v>
      </c>
      <c r="W148">
        <v>93657940.77239044</v>
      </c>
      <c r="X148" s="40">
        <f t="shared" ref="X148:X211" si="35">W148/$E$18</f>
        <v>6.5395957511138823E-7</v>
      </c>
      <c r="Y148">
        <v>732250793.15036333</v>
      </c>
      <c r="Z148" s="40">
        <f t="shared" ref="Z148:Z211" si="36">Y148/$E$18</f>
        <v>5.1128864633841399E-6</v>
      </c>
      <c r="AA148">
        <v>44341950.505301297</v>
      </c>
      <c r="AB148" s="40">
        <f t="shared" ref="AB148:AB211" si="37">AA148/$E$18</f>
        <v>3.096143570199587E-7</v>
      </c>
      <c r="AC148">
        <v>84178475.590414286</v>
      </c>
      <c r="AD148" s="40">
        <f t="shared" ref="AD148:AD211" si="38">AC148/$E$18</f>
        <v>5.8776991760275557E-7</v>
      </c>
    </row>
    <row r="149" spans="1:30" x14ac:dyDescent="0.2">
      <c r="A149">
        <v>748</v>
      </c>
      <c r="B149" t="s">
        <v>624</v>
      </c>
      <c r="C149" t="s">
        <v>601</v>
      </c>
      <c r="D149" t="s">
        <v>784</v>
      </c>
      <c r="E149">
        <v>9370448482.2979584</v>
      </c>
      <c r="F149" s="40">
        <f t="shared" si="26"/>
        <v>6.5428456546774477E-5</v>
      </c>
      <c r="G149">
        <v>6868928766.6145344</v>
      </c>
      <c r="H149" s="40">
        <f t="shared" si="27"/>
        <v>4.7961781997772008E-5</v>
      </c>
      <c r="I149">
        <v>10555504.224828564</v>
      </c>
      <c r="J149" s="40">
        <f t="shared" si="28"/>
        <v>7.3703019744272006E-8</v>
      </c>
      <c r="K149">
        <v>686045958.92274022</v>
      </c>
      <c r="L149" s="40">
        <f t="shared" si="29"/>
        <v>4.7902646599321474E-6</v>
      </c>
      <c r="M149">
        <v>42057969.793163858</v>
      </c>
      <c r="N149" s="40">
        <f t="shared" si="30"/>
        <v>2.936666323128582E-7</v>
      </c>
      <c r="O149">
        <v>318985804.63405752</v>
      </c>
      <c r="P149" s="40">
        <f t="shared" si="31"/>
        <v>2.2272945523327924E-6</v>
      </c>
      <c r="Q149">
        <v>93045518.586921647</v>
      </c>
      <c r="R149" s="40">
        <f t="shared" si="32"/>
        <v>6.4968338294983656E-7</v>
      </c>
      <c r="S149">
        <v>6900727.7028562529</v>
      </c>
      <c r="T149" s="40">
        <f t="shared" si="33"/>
        <v>4.8183815694670865E-8</v>
      </c>
      <c r="U149">
        <v>391456593.42323035</v>
      </c>
      <c r="V149" s="40">
        <f t="shared" si="34"/>
        <v>2.7333164214205403E-6</v>
      </c>
      <c r="W149">
        <v>92347060.958237767</v>
      </c>
      <c r="X149" s="40">
        <f t="shared" si="35"/>
        <v>6.4480645473296012E-7</v>
      </c>
      <c r="Y149">
        <v>680749816.18552971</v>
      </c>
      <c r="Z149" s="40">
        <f t="shared" si="36"/>
        <v>4.7532847388961678E-6</v>
      </c>
      <c r="AA149">
        <v>53979384.135557793</v>
      </c>
      <c r="AB149" s="40">
        <f t="shared" si="37"/>
        <v>3.7690701741832467E-7</v>
      </c>
      <c r="AC149">
        <v>125395377.11629915</v>
      </c>
      <c r="AD149" s="40">
        <f t="shared" si="38"/>
        <v>8.7556385356788899E-7</v>
      </c>
    </row>
    <row r="150" spans="1:30" x14ac:dyDescent="0.2">
      <c r="A150">
        <v>99</v>
      </c>
      <c r="B150" t="s">
        <v>253</v>
      </c>
      <c r="C150" t="s">
        <v>915</v>
      </c>
      <c r="D150" t="s">
        <v>784</v>
      </c>
      <c r="E150">
        <v>8103441120.1358128</v>
      </c>
      <c r="F150" s="40">
        <f t="shared" si="26"/>
        <v>5.6581672287058894E-5</v>
      </c>
      <c r="G150">
        <v>6653632038.1424198</v>
      </c>
      <c r="H150" s="40">
        <f t="shared" si="27"/>
        <v>4.6458488674073376E-5</v>
      </c>
      <c r="I150">
        <v>3769475.2622445961</v>
      </c>
      <c r="J150" s="40">
        <f t="shared" si="28"/>
        <v>2.6320079435454025E-8</v>
      </c>
      <c r="K150">
        <v>26380626.732333973</v>
      </c>
      <c r="L150" s="40">
        <f t="shared" si="29"/>
        <v>1.8420075550214271E-7</v>
      </c>
      <c r="M150">
        <v>5280562.9700581226</v>
      </c>
      <c r="N150" s="40">
        <f t="shared" si="30"/>
        <v>3.687113647566054E-8</v>
      </c>
      <c r="O150">
        <v>335651312.91795087</v>
      </c>
      <c r="P150" s="40">
        <f t="shared" si="31"/>
        <v>2.3436602189967236E-6</v>
      </c>
      <c r="Q150">
        <v>11241924.297376059</v>
      </c>
      <c r="R150" s="40">
        <f t="shared" si="32"/>
        <v>7.8495896624642379E-8</v>
      </c>
      <c r="S150">
        <v>2867251.0347478762</v>
      </c>
      <c r="T150" s="40">
        <f t="shared" si="33"/>
        <v>2.002036616391381E-8</v>
      </c>
      <c r="U150">
        <v>201192628.65448317</v>
      </c>
      <c r="V150" s="40">
        <f t="shared" si="34"/>
        <v>1.4048125003108693E-6</v>
      </c>
      <c r="W150">
        <v>88008792.664220437</v>
      </c>
      <c r="X150" s="40">
        <f t="shared" si="35"/>
        <v>6.1451482044250047E-7</v>
      </c>
      <c r="Y150">
        <v>701229553.5492909</v>
      </c>
      <c r="Z150" s="40">
        <f t="shared" si="36"/>
        <v>4.8962829751839567E-6</v>
      </c>
      <c r="AA150">
        <v>26049365.838688947</v>
      </c>
      <c r="AB150" s="40">
        <f t="shared" si="37"/>
        <v>1.8188775105775094E-7</v>
      </c>
      <c r="AC150">
        <v>48137588.071998253</v>
      </c>
      <c r="AD150" s="40">
        <f t="shared" si="38"/>
        <v>3.3611711279190384E-7</v>
      </c>
    </row>
    <row r="151" spans="1:30" x14ac:dyDescent="0.2">
      <c r="A151">
        <v>464</v>
      </c>
      <c r="B151" t="s">
        <v>514</v>
      </c>
      <c r="C151" t="s">
        <v>366</v>
      </c>
      <c r="D151" t="s">
        <v>784</v>
      </c>
      <c r="E151">
        <v>79240800951.541367</v>
      </c>
      <c r="F151" s="40">
        <f t="shared" si="26"/>
        <v>5.532929732855311E-4</v>
      </c>
      <c r="G151">
        <v>6631977786.6681318</v>
      </c>
      <c r="H151" s="40">
        <f t="shared" si="27"/>
        <v>4.6307289480746092E-5</v>
      </c>
      <c r="I151">
        <v>2603973920.6802645</v>
      </c>
      <c r="J151" s="40">
        <f t="shared" si="28"/>
        <v>1.8182053381972284E-5</v>
      </c>
      <c r="K151">
        <v>23794261759.823524</v>
      </c>
      <c r="L151" s="40">
        <f t="shared" si="29"/>
        <v>1.6614165528536202E-4</v>
      </c>
      <c r="M151">
        <v>4398239115.608695</v>
      </c>
      <c r="N151" s="40">
        <f t="shared" si="30"/>
        <v>3.0710376072347406E-5</v>
      </c>
      <c r="O151">
        <v>12504254136.461535</v>
      </c>
      <c r="P151" s="40">
        <f t="shared" si="31"/>
        <v>8.7310020428890258E-5</v>
      </c>
      <c r="Q151">
        <v>3491949025.0539069</v>
      </c>
      <c r="R151" s="40">
        <f t="shared" si="32"/>
        <v>2.4382273215727834E-5</v>
      </c>
      <c r="S151">
        <v>2848010990.0649047</v>
      </c>
      <c r="T151" s="40">
        <f t="shared" si="33"/>
        <v>1.9886023989163485E-5</v>
      </c>
      <c r="U151">
        <v>5647953320.1703854</v>
      </c>
      <c r="V151" s="40">
        <f t="shared" si="34"/>
        <v>3.9436412150932123E-5</v>
      </c>
      <c r="W151">
        <v>3289672939.2249813</v>
      </c>
      <c r="X151" s="40">
        <f t="shared" si="35"/>
        <v>2.2969895556631636E-5</v>
      </c>
      <c r="Y151">
        <v>3561759344.7132239</v>
      </c>
      <c r="Z151" s="40">
        <f t="shared" si="36"/>
        <v>2.4869718557855783E-5</v>
      </c>
      <c r="AA151">
        <v>5287804021.7613697</v>
      </c>
      <c r="AB151" s="40">
        <f t="shared" si="37"/>
        <v>3.6921696578265434E-5</v>
      </c>
      <c r="AC151">
        <v>5180944591.3104258</v>
      </c>
      <c r="AD151" s="40">
        <f t="shared" si="38"/>
        <v>3.617555858763662E-5</v>
      </c>
    </row>
    <row r="152" spans="1:30" x14ac:dyDescent="0.2">
      <c r="A152">
        <v>437</v>
      </c>
      <c r="B152" t="s">
        <v>494</v>
      </c>
      <c r="C152" t="s">
        <v>366</v>
      </c>
      <c r="D152" t="s">
        <v>784</v>
      </c>
      <c r="E152">
        <v>21893854838.09322</v>
      </c>
      <c r="F152" s="40">
        <f t="shared" si="26"/>
        <v>1.528722059164746E-4</v>
      </c>
      <c r="G152">
        <v>6605452812.04074</v>
      </c>
      <c r="H152" s="40">
        <f t="shared" si="27"/>
        <v>4.6122080826849625E-5</v>
      </c>
      <c r="I152">
        <v>318901791.85531276</v>
      </c>
      <c r="J152" s="40">
        <f t="shared" si="28"/>
        <v>2.2267079393810364E-6</v>
      </c>
      <c r="K152">
        <v>3907140296.9049149</v>
      </c>
      <c r="L152" s="40">
        <f t="shared" si="29"/>
        <v>2.7281315256268653E-5</v>
      </c>
      <c r="M152">
        <v>534880006.48835653</v>
      </c>
      <c r="N152" s="40">
        <f t="shared" si="30"/>
        <v>3.7347596892907267E-6</v>
      </c>
      <c r="O152">
        <v>1515456936.2825599</v>
      </c>
      <c r="P152" s="40">
        <f t="shared" si="31"/>
        <v>1.0581564851606275E-5</v>
      </c>
      <c r="Q152">
        <v>3636055302.6626444</v>
      </c>
      <c r="R152" s="40">
        <f t="shared" si="32"/>
        <v>2.5388484534263194E-5</v>
      </c>
      <c r="S152">
        <v>214852230.70460841</v>
      </c>
      <c r="T152" s="40">
        <f t="shared" si="33"/>
        <v>1.5001896512413952E-6</v>
      </c>
      <c r="U152">
        <v>1459760306.9759021</v>
      </c>
      <c r="V152" s="40">
        <f t="shared" si="34"/>
        <v>1.0192667298060492E-5</v>
      </c>
      <c r="W152">
        <v>651092704.90480113</v>
      </c>
      <c r="X152" s="40">
        <f t="shared" si="35"/>
        <v>4.5462061747911816E-6</v>
      </c>
      <c r="Y152">
        <v>1393341076.482434</v>
      </c>
      <c r="Z152" s="40">
        <f t="shared" si="36"/>
        <v>9.728899982715694E-6</v>
      </c>
      <c r="AA152">
        <v>847949533.74518132</v>
      </c>
      <c r="AB152" s="40">
        <f t="shared" si="37"/>
        <v>5.9207442767881955E-6</v>
      </c>
      <c r="AC152">
        <v>808971839.04576576</v>
      </c>
      <c r="AD152" s="40">
        <f t="shared" si="38"/>
        <v>5.6485854352181341E-6</v>
      </c>
    </row>
    <row r="153" spans="1:30" x14ac:dyDescent="0.2">
      <c r="A153">
        <v>438</v>
      </c>
      <c r="B153" t="s">
        <v>495</v>
      </c>
      <c r="C153" t="s">
        <v>366</v>
      </c>
      <c r="D153" t="s">
        <v>784</v>
      </c>
      <c r="E153">
        <v>10834833261.217602</v>
      </c>
      <c r="F153" s="40">
        <f t="shared" si="26"/>
        <v>7.5653413874729954E-5</v>
      </c>
      <c r="G153">
        <v>6493783610.5614271</v>
      </c>
      <c r="H153" s="40">
        <f t="shared" si="27"/>
        <v>4.534235896930941E-5</v>
      </c>
      <c r="I153">
        <v>51156566.581617542</v>
      </c>
      <c r="J153" s="40">
        <f t="shared" si="28"/>
        <v>3.5719690471492936E-7</v>
      </c>
      <c r="K153">
        <v>710998900.38394928</v>
      </c>
      <c r="L153" s="40">
        <f t="shared" si="29"/>
        <v>4.9644967096780248E-6</v>
      </c>
      <c r="M153">
        <v>255043586.46245947</v>
      </c>
      <c r="N153" s="40">
        <f t="shared" si="30"/>
        <v>1.7808227904904175E-6</v>
      </c>
      <c r="O153">
        <v>1020517613.1158212</v>
      </c>
      <c r="P153" s="40">
        <f t="shared" si="31"/>
        <v>7.1256880000040275E-6</v>
      </c>
      <c r="Q153">
        <v>221957317.76698619</v>
      </c>
      <c r="R153" s="40">
        <f t="shared" si="32"/>
        <v>1.5498003908980986E-6</v>
      </c>
      <c r="S153">
        <v>35923335.024011485</v>
      </c>
      <c r="T153" s="40">
        <f t="shared" si="33"/>
        <v>2.5083200329994828E-7</v>
      </c>
      <c r="U153">
        <v>558372900.01436281</v>
      </c>
      <c r="V153" s="40">
        <f t="shared" si="34"/>
        <v>3.8987970633959361E-6</v>
      </c>
      <c r="W153">
        <v>167288421.4974865</v>
      </c>
      <c r="X153" s="40">
        <f t="shared" si="35"/>
        <v>1.1680789065116969E-6</v>
      </c>
      <c r="Y153">
        <v>728018224.30754256</v>
      </c>
      <c r="Z153" s="40">
        <f t="shared" si="36"/>
        <v>5.0833328676158167E-6</v>
      </c>
      <c r="AA153">
        <v>383423388.36055964</v>
      </c>
      <c r="AB153" s="40">
        <f t="shared" si="37"/>
        <v>2.6772251671580355E-6</v>
      </c>
      <c r="AC153">
        <v>208349397.14138073</v>
      </c>
      <c r="AD153" s="40">
        <f t="shared" si="38"/>
        <v>1.4547841016536332E-6</v>
      </c>
    </row>
    <row r="154" spans="1:30" x14ac:dyDescent="0.2">
      <c r="A154">
        <v>86</v>
      </c>
      <c r="B154" t="s">
        <v>960</v>
      </c>
      <c r="C154" t="s">
        <v>915</v>
      </c>
      <c r="D154" t="s">
        <v>784</v>
      </c>
      <c r="E154">
        <v>12771579632.074848</v>
      </c>
      <c r="F154" s="40">
        <f t="shared" si="26"/>
        <v>8.9176600732556935E-5</v>
      </c>
      <c r="G154">
        <v>6235254419.9234123</v>
      </c>
      <c r="H154" s="40">
        <f t="shared" si="27"/>
        <v>4.3537198208040923E-5</v>
      </c>
      <c r="I154">
        <v>69366263.401428565</v>
      </c>
      <c r="J154" s="40">
        <f t="shared" si="28"/>
        <v>4.8434475247864306E-7</v>
      </c>
      <c r="K154">
        <v>706589784.72278273</v>
      </c>
      <c r="L154" s="40">
        <f t="shared" si="29"/>
        <v>4.9337103889388071E-6</v>
      </c>
      <c r="M154">
        <v>404443919.42309493</v>
      </c>
      <c r="N154" s="40">
        <f t="shared" si="30"/>
        <v>2.8239994550497427E-6</v>
      </c>
      <c r="O154">
        <v>2333024888.364717</v>
      </c>
      <c r="P154" s="40">
        <f t="shared" si="31"/>
        <v>1.6290172003963689E-5</v>
      </c>
      <c r="Q154">
        <v>131400410.65822795</v>
      </c>
      <c r="R154" s="40">
        <f t="shared" si="32"/>
        <v>9.1749355169303771E-7</v>
      </c>
      <c r="S154">
        <v>44105567.932246625</v>
      </c>
      <c r="T154" s="40">
        <f t="shared" si="33"/>
        <v>3.0796383336159381E-7</v>
      </c>
      <c r="U154">
        <v>724126520.71198511</v>
      </c>
      <c r="V154" s="40">
        <f t="shared" si="34"/>
        <v>5.0561593379735714E-6</v>
      </c>
      <c r="W154">
        <v>208643216.90513036</v>
      </c>
      <c r="X154" s="40">
        <f t="shared" si="35"/>
        <v>1.4568356762054163E-6</v>
      </c>
      <c r="Y154">
        <v>747829116.3392483</v>
      </c>
      <c r="Z154" s="40">
        <f t="shared" si="36"/>
        <v>5.2216609413358731E-6</v>
      </c>
      <c r="AA154">
        <v>907414273.64476216</v>
      </c>
      <c r="AB154" s="40">
        <f t="shared" si="37"/>
        <v>6.3359523810678363E-6</v>
      </c>
      <c r="AC154">
        <v>259381250.04781324</v>
      </c>
      <c r="AD154" s="40">
        <f t="shared" si="38"/>
        <v>1.8111102024478061E-6</v>
      </c>
    </row>
    <row r="155" spans="1:30" x14ac:dyDescent="0.2">
      <c r="A155">
        <v>793</v>
      </c>
      <c r="B155" t="s">
        <v>657</v>
      </c>
      <c r="C155" t="s">
        <v>601</v>
      </c>
      <c r="D155" t="s">
        <v>784</v>
      </c>
      <c r="E155">
        <v>10094786747.956583</v>
      </c>
      <c r="F155" s="40">
        <f t="shared" si="26"/>
        <v>7.0486094378020416E-5</v>
      </c>
      <c r="G155">
        <v>6151964809.8402233</v>
      </c>
      <c r="H155" s="40">
        <f t="shared" si="27"/>
        <v>4.2955634727443319E-5</v>
      </c>
      <c r="I155">
        <v>94619181.676814765</v>
      </c>
      <c r="J155" s="40">
        <f t="shared" si="28"/>
        <v>6.6067136792097689E-7</v>
      </c>
      <c r="K155">
        <v>1251614497.5653963</v>
      </c>
      <c r="L155" s="40">
        <f t="shared" si="29"/>
        <v>8.7393047325295075E-6</v>
      </c>
      <c r="M155">
        <v>181322807.09874541</v>
      </c>
      <c r="N155" s="40">
        <f t="shared" si="30"/>
        <v>1.2660729555913477E-6</v>
      </c>
      <c r="O155">
        <v>594938454.50739479</v>
      </c>
      <c r="P155" s="40">
        <f t="shared" si="31"/>
        <v>4.1541133161639519E-6</v>
      </c>
      <c r="Q155">
        <v>99147545.193957165</v>
      </c>
      <c r="R155" s="40">
        <f t="shared" si="32"/>
        <v>6.9229032790662445E-7</v>
      </c>
      <c r="S155">
        <v>21320976.423985377</v>
      </c>
      <c r="T155" s="40">
        <f t="shared" si="33"/>
        <v>1.4887212518449578E-7</v>
      </c>
      <c r="U155">
        <v>457162336.63100857</v>
      </c>
      <c r="V155" s="40">
        <f t="shared" si="34"/>
        <v>3.1921018650911477E-6</v>
      </c>
      <c r="W155">
        <v>149047201.29580092</v>
      </c>
      <c r="X155" s="40">
        <f t="shared" si="35"/>
        <v>1.0407109490888689E-6</v>
      </c>
      <c r="Y155">
        <v>662923364.72993612</v>
      </c>
      <c r="Z155" s="40">
        <f t="shared" si="36"/>
        <v>4.628812873259331E-6</v>
      </c>
      <c r="AA155">
        <v>187645552.56560224</v>
      </c>
      <c r="AB155" s="40">
        <f t="shared" si="37"/>
        <v>1.3102210534989418E-6</v>
      </c>
      <c r="AC155">
        <v>243080020.42771932</v>
      </c>
      <c r="AD155" s="40">
        <f t="shared" si="38"/>
        <v>1.6972880843419127E-6</v>
      </c>
    </row>
    <row r="156" spans="1:30" x14ac:dyDescent="0.2">
      <c r="A156">
        <v>106</v>
      </c>
      <c r="B156" t="s">
        <v>260</v>
      </c>
      <c r="C156" t="s">
        <v>915</v>
      </c>
      <c r="D156" t="s">
        <v>784</v>
      </c>
      <c r="E156">
        <v>8055889510.9743023</v>
      </c>
      <c r="F156" s="40">
        <f t="shared" si="26"/>
        <v>5.6249646728236322E-5</v>
      </c>
      <c r="G156">
        <v>6105697216.3777723</v>
      </c>
      <c r="H156" s="40">
        <f t="shared" si="27"/>
        <v>4.2632574712322309E-5</v>
      </c>
      <c r="I156">
        <v>201000588.15782884</v>
      </c>
      <c r="J156" s="40">
        <f t="shared" si="28"/>
        <v>1.4034715918885769E-6</v>
      </c>
      <c r="K156">
        <v>120056587.74886501</v>
      </c>
      <c r="L156" s="40">
        <f t="shared" si="29"/>
        <v>8.3828615562211431E-7</v>
      </c>
      <c r="M156">
        <v>132330494.71059842</v>
      </c>
      <c r="N156" s="40">
        <f t="shared" si="30"/>
        <v>9.2398779411060508E-7</v>
      </c>
      <c r="O156">
        <v>340780742.9891147</v>
      </c>
      <c r="P156" s="40">
        <f t="shared" si="31"/>
        <v>2.3794760812956172E-6</v>
      </c>
      <c r="Q156">
        <v>18080114.659239557</v>
      </c>
      <c r="R156" s="40">
        <f t="shared" si="32"/>
        <v>1.2624305000742657E-7</v>
      </c>
      <c r="S156">
        <v>6793690.0098955622</v>
      </c>
      <c r="T156" s="40">
        <f t="shared" si="33"/>
        <v>4.7436432999384112E-8</v>
      </c>
      <c r="U156">
        <v>265902424.83969265</v>
      </c>
      <c r="V156" s="40">
        <f t="shared" si="34"/>
        <v>1.8566438182945225E-6</v>
      </c>
      <c r="W156">
        <v>93737766.994997159</v>
      </c>
      <c r="X156" s="40">
        <f t="shared" si="35"/>
        <v>6.5451695574764944E-7</v>
      </c>
      <c r="Y156">
        <v>640138544.25933957</v>
      </c>
      <c r="Z156" s="40">
        <f t="shared" si="36"/>
        <v>4.4697195663698305E-6</v>
      </c>
      <c r="AA156">
        <v>64711311.899315514</v>
      </c>
      <c r="AB156" s="40">
        <f t="shared" si="37"/>
        <v>4.5184190134417354E-7</v>
      </c>
      <c r="AC156">
        <v>66660028.327642374</v>
      </c>
      <c r="AD156" s="40">
        <f t="shared" si="38"/>
        <v>4.6544866823410812E-7</v>
      </c>
    </row>
    <row r="157" spans="1:30" x14ac:dyDescent="0.2">
      <c r="A157">
        <v>791</v>
      </c>
      <c r="B157" t="s">
        <v>655</v>
      </c>
      <c r="C157" t="s">
        <v>601</v>
      </c>
      <c r="D157" t="s">
        <v>784</v>
      </c>
      <c r="E157">
        <v>11112555366.05888</v>
      </c>
      <c r="F157" s="40">
        <f t="shared" si="26"/>
        <v>7.7592587725694892E-5</v>
      </c>
      <c r="G157">
        <v>6081838376.2974033</v>
      </c>
      <c r="H157" s="40">
        <f t="shared" si="27"/>
        <v>4.2465982143737799E-5</v>
      </c>
      <c r="I157">
        <v>42318577.21749033</v>
      </c>
      <c r="J157" s="40">
        <f t="shared" si="28"/>
        <v>2.9548630418561043E-7</v>
      </c>
      <c r="K157">
        <v>1690929416.5380688</v>
      </c>
      <c r="L157" s="40">
        <f t="shared" si="29"/>
        <v>1.1806788337039364E-5</v>
      </c>
      <c r="M157">
        <v>211259308.44375888</v>
      </c>
      <c r="N157" s="40">
        <f t="shared" si="30"/>
        <v>1.4751023399495152E-6</v>
      </c>
      <c r="O157">
        <v>921698657.03803849</v>
      </c>
      <c r="P157" s="40">
        <f t="shared" si="31"/>
        <v>6.4356920210551908E-6</v>
      </c>
      <c r="Q157">
        <v>102198932.85216515</v>
      </c>
      <c r="R157" s="40">
        <f t="shared" si="32"/>
        <v>7.135964142886782E-7</v>
      </c>
      <c r="S157">
        <v>32934379.974039871</v>
      </c>
      <c r="T157" s="40">
        <f t="shared" si="33"/>
        <v>2.2996184794113336E-7</v>
      </c>
      <c r="U157">
        <v>444414535.59435517</v>
      </c>
      <c r="V157" s="40">
        <f t="shared" si="34"/>
        <v>3.1030912966248386E-6</v>
      </c>
      <c r="W157">
        <v>207351994.06388941</v>
      </c>
      <c r="X157" s="40">
        <f t="shared" si="35"/>
        <v>1.447819809171951E-6</v>
      </c>
      <c r="Y157">
        <v>735905603.40112448</v>
      </c>
      <c r="Z157" s="40">
        <f t="shared" si="36"/>
        <v>5.1384059029424896E-6</v>
      </c>
      <c r="AA157">
        <v>306781888.92184299</v>
      </c>
      <c r="AB157" s="40">
        <f t="shared" si="37"/>
        <v>2.1420816225156582E-6</v>
      </c>
      <c r="AC157">
        <v>334923695.71670294</v>
      </c>
      <c r="AD157" s="40">
        <f t="shared" si="38"/>
        <v>2.3385796862426649E-6</v>
      </c>
    </row>
    <row r="158" spans="1:30" x14ac:dyDescent="0.2">
      <c r="A158">
        <v>951</v>
      </c>
      <c r="B158" t="s">
        <v>776</v>
      </c>
      <c r="C158" t="s">
        <v>601</v>
      </c>
      <c r="D158" t="s">
        <v>784</v>
      </c>
      <c r="E158">
        <v>7415468006.6142635</v>
      </c>
      <c r="F158" s="40">
        <f t="shared" si="26"/>
        <v>5.1777951414100737E-5</v>
      </c>
      <c r="G158">
        <v>5997912955.7845049</v>
      </c>
      <c r="H158" s="40">
        <f t="shared" si="27"/>
        <v>4.187997916431036E-5</v>
      </c>
      <c r="I158">
        <v>10162074.126898276</v>
      </c>
      <c r="J158" s="40">
        <f t="shared" si="28"/>
        <v>7.0955923475053481E-8</v>
      </c>
      <c r="K158">
        <v>84986790.653921098</v>
      </c>
      <c r="L158" s="40">
        <f t="shared" si="29"/>
        <v>5.9341391715183467E-7</v>
      </c>
      <c r="M158">
        <v>15027972.25622651</v>
      </c>
      <c r="N158" s="40">
        <f t="shared" si="30"/>
        <v>1.0493169367615154E-7</v>
      </c>
      <c r="O158">
        <v>285312569.4078725</v>
      </c>
      <c r="P158" s="40">
        <f t="shared" si="31"/>
        <v>1.9921737027867025E-6</v>
      </c>
      <c r="Q158">
        <v>11419838.070521504</v>
      </c>
      <c r="R158" s="40">
        <f t="shared" si="32"/>
        <v>7.9738166255312687E-8</v>
      </c>
      <c r="S158">
        <v>2849633.2962775538</v>
      </c>
      <c r="T158" s="40">
        <f t="shared" si="33"/>
        <v>1.9897351621105582E-8</v>
      </c>
      <c r="U158">
        <v>230010670.17624873</v>
      </c>
      <c r="V158" s="40">
        <f t="shared" si="34"/>
        <v>1.6060323225031561E-6</v>
      </c>
      <c r="W158">
        <v>76902829.607829511</v>
      </c>
      <c r="X158" s="40">
        <f t="shared" si="35"/>
        <v>5.3696826302661067E-7</v>
      </c>
      <c r="Y158">
        <v>612120119.00811422</v>
      </c>
      <c r="Z158" s="40">
        <f t="shared" si="36"/>
        <v>4.2740830050545408E-6</v>
      </c>
      <c r="AA158">
        <v>29591806.622848481</v>
      </c>
      <c r="AB158" s="40">
        <f t="shared" si="37"/>
        <v>2.066225792096543E-7</v>
      </c>
      <c r="AC158">
        <v>59170747.603001207</v>
      </c>
      <c r="AD158" s="40">
        <f t="shared" si="38"/>
        <v>4.1315532503026053E-7</v>
      </c>
    </row>
    <row r="159" spans="1:30" x14ac:dyDescent="0.2">
      <c r="A159">
        <v>645</v>
      </c>
      <c r="B159" t="s">
        <v>480</v>
      </c>
      <c r="C159" t="s">
        <v>532</v>
      </c>
      <c r="D159" t="s">
        <v>784</v>
      </c>
      <c r="E159">
        <v>51305528765.032692</v>
      </c>
      <c r="F159" s="40">
        <f t="shared" si="26"/>
        <v>3.5823702203301752E-4</v>
      </c>
      <c r="G159">
        <v>5786480451.9500017</v>
      </c>
      <c r="H159" s="40">
        <f t="shared" si="27"/>
        <v>4.0403667500482824E-5</v>
      </c>
      <c r="I159">
        <v>784728902.6155647</v>
      </c>
      <c r="J159" s="40">
        <f t="shared" si="28"/>
        <v>5.4793109425632594E-6</v>
      </c>
      <c r="K159">
        <v>11131413973.926952</v>
      </c>
      <c r="L159" s="40">
        <f t="shared" si="29"/>
        <v>7.7724266546378858E-5</v>
      </c>
      <c r="M159">
        <v>1491276746.0091507</v>
      </c>
      <c r="N159" s="40">
        <f t="shared" si="30"/>
        <v>1.0412728479304006E-5</v>
      </c>
      <c r="O159">
        <v>3592965737.1780858</v>
      </c>
      <c r="P159" s="40">
        <f t="shared" si="31"/>
        <v>2.5087614862096292E-5</v>
      </c>
      <c r="Q159">
        <v>14862260697.101833</v>
      </c>
      <c r="R159" s="40">
        <f t="shared" si="32"/>
        <v>1.0377462509336497E-4</v>
      </c>
      <c r="S159">
        <v>731517951.18237424</v>
      </c>
      <c r="T159" s="40">
        <f t="shared" si="33"/>
        <v>5.1077694490866058E-6</v>
      </c>
      <c r="U159">
        <v>3891182409.8909926</v>
      </c>
      <c r="V159" s="40">
        <f t="shared" si="34"/>
        <v>2.7169890502262353E-5</v>
      </c>
      <c r="W159">
        <v>1916769661.8043463</v>
      </c>
      <c r="X159" s="40">
        <f t="shared" si="35"/>
        <v>1.3383700979143113E-5</v>
      </c>
      <c r="Y159">
        <v>2380223149.0310345</v>
      </c>
      <c r="Z159" s="40">
        <f t="shared" si="36"/>
        <v>1.6619730333314026E-5</v>
      </c>
      <c r="AA159">
        <v>2333735262.6226006</v>
      </c>
      <c r="AB159" s="40">
        <f t="shared" si="37"/>
        <v>1.6295132139153771E-5</v>
      </c>
      <c r="AC159">
        <v>2402973821.7197638</v>
      </c>
      <c r="AD159" s="40">
        <f t="shared" si="38"/>
        <v>1.6778585205867507E-5</v>
      </c>
    </row>
    <row r="160" spans="1:30" x14ac:dyDescent="0.2">
      <c r="A160">
        <v>875</v>
      </c>
      <c r="B160" t="s">
        <v>718</v>
      </c>
      <c r="C160" t="s">
        <v>601</v>
      </c>
      <c r="D160" t="s">
        <v>784</v>
      </c>
      <c r="E160">
        <v>8500960249.5589209</v>
      </c>
      <c r="F160" s="40">
        <f t="shared" si="26"/>
        <v>5.9357319913221728E-5</v>
      </c>
      <c r="G160">
        <v>5729442544.8617144</v>
      </c>
      <c r="H160" s="40">
        <f t="shared" si="27"/>
        <v>4.0005404575021461E-5</v>
      </c>
      <c r="I160">
        <v>23343893.908058625</v>
      </c>
      <c r="J160" s="40">
        <f t="shared" si="28"/>
        <v>1.6299699540329438E-7</v>
      </c>
      <c r="K160">
        <v>659921970.12707496</v>
      </c>
      <c r="L160" s="40">
        <f t="shared" si="29"/>
        <v>4.6078558596517101E-6</v>
      </c>
      <c r="M160">
        <v>73042412.502074525</v>
      </c>
      <c r="N160" s="40">
        <f t="shared" si="30"/>
        <v>5.1001318896228223E-7</v>
      </c>
      <c r="O160">
        <v>315693330.41577524</v>
      </c>
      <c r="P160" s="40">
        <f t="shared" si="31"/>
        <v>2.2043050970544011E-6</v>
      </c>
      <c r="Q160">
        <v>99128058.67652221</v>
      </c>
      <c r="R160" s="40">
        <f t="shared" si="32"/>
        <v>6.9215426475429504E-7</v>
      </c>
      <c r="S160">
        <v>19108808.724006593</v>
      </c>
      <c r="T160" s="40">
        <f t="shared" si="33"/>
        <v>1.3342582947029695E-7</v>
      </c>
      <c r="U160">
        <v>493918353.59712321</v>
      </c>
      <c r="V160" s="40">
        <f t="shared" si="34"/>
        <v>3.4487480078497467E-6</v>
      </c>
      <c r="W160">
        <v>99274396.373147547</v>
      </c>
      <c r="X160" s="40">
        <f t="shared" si="35"/>
        <v>6.9317605678942481E-7</v>
      </c>
      <c r="Y160">
        <v>578081402.83855462</v>
      </c>
      <c r="Z160" s="40">
        <f t="shared" si="36"/>
        <v>4.036410212123091E-6</v>
      </c>
      <c r="AA160">
        <v>258889407.00275204</v>
      </c>
      <c r="AB160" s="40">
        <f t="shared" si="37"/>
        <v>1.8076759451267811E-6</v>
      </c>
      <c r="AC160">
        <v>151115670.53211668</v>
      </c>
      <c r="AD160" s="40">
        <f t="shared" si="38"/>
        <v>1.0551538810149442E-6</v>
      </c>
    </row>
    <row r="161" spans="1:30" x14ac:dyDescent="0.2">
      <c r="A161">
        <v>888</v>
      </c>
      <c r="B161" t="s">
        <v>726</v>
      </c>
      <c r="C161" t="s">
        <v>601</v>
      </c>
      <c r="D161" t="s">
        <v>784</v>
      </c>
      <c r="E161">
        <v>8592866586.2396526</v>
      </c>
      <c r="F161" s="40">
        <f t="shared" si="26"/>
        <v>5.9999049043609498E-5</v>
      </c>
      <c r="G161">
        <v>5716423924.2846756</v>
      </c>
      <c r="H161" s="40">
        <f t="shared" si="27"/>
        <v>3.9914503029344874E-5</v>
      </c>
      <c r="I161">
        <v>21564194.552590113</v>
      </c>
      <c r="J161" s="40">
        <f t="shared" si="28"/>
        <v>1.5057037759886693E-7</v>
      </c>
      <c r="K161">
        <v>763336710.14206219</v>
      </c>
      <c r="L161" s="40">
        <f t="shared" si="29"/>
        <v>5.3299415566329131E-6</v>
      </c>
      <c r="M161">
        <v>72709520.305219293</v>
      </c>
      <c r="N161" s="40">
        <f t="shared" si="30"/>
        <v>5.0768879406508499E-7</v>
      </c>
      <c r="O161">
        <v>307688992.60151601</v>
      </c>
      <c r="P161" s="40">
        <f t="shared" si="31"/>
        <v>2.1484154061975199E-6</v>
      </c>
      <c r="Q161">
        <v>112943284.40354291</v>
      </c>
      <c r="R161" s="40">
        <f t="shared" si="32"/>
        <v>7.8861804638351596E-7</v>
      </c>
      <c r="S161">
        <v>18804702.900646947</v>
      </c>
      <c r="T161" s="40">
        <f t="shared" si="33"/>
        <v>1.3130243327566486E-7</v>
      </c>
      <c r="U161">
        <v>503658122.66640282</v>
      </c>
      <c r="V161" s="40">
        <f t="shared" si="34"/>
        <v>3.5167552178065427E-6</v>
      </c>
      <c r="W161">
        <v>98174741.243526235</v>
      </c>
      <c r="X161" s="40">
        <f t="shared" si="35"/>
        <v>6.8549779699206446E-7</v>
      </c>
      <c r="Y161">
        <v>572893522.68451869</v>
      </c>
      <c r="Z161" s="40">
        <f t="shared" si="36"/>
        <v>4.0001862264868161E-6</v>
      </c>
      <c r="AA161">
        <v>246963980.49566722</v>
      </c>
      <c r="AB161" s="40">
        <f t="shared" si="37"/>
        <v>1.7244075453810728E-6</v>
      </c>
      <c r="AC161">
        <v>157704889.95928416</v>
      </c>
      <c r="AD161" s="40">
        <f t="shared" si="38"/>
        <v>1.1011626134445646E-6</v>
      </c>
    </row>
    <row r="162" spans="1:30" x14ac:dyDescent="0.2">
      <c r="A162">
        <v>829</v>
      </c>
      <c r="B162" t="s">
        <v>688</v>
      </c>
      <c r="C162" t="s">
        <v>601</v>
      </c>
      <c r="D162" t="s">
        <v>784</v>
      </c>
      <c r="E162">
        <v>7022598998.0269337</v>
      </c>
      <c r="F162" s="40">
        <f t="shared" si="26"/>
        <v>4.9034772909305546E-5</v>
      </c>
      <c r="G162">
        <v>5614075444.0766258</v>
      </c>
      <c r="H162" s="40">
        <f t="shared" si="27"/>
        <v>3.9199862411815052E-5</v>
      </c>
      <c r="I162">
        <v>3623643.9403492692</v>
      </c>
      <c r="J162" s="40">
        <f t="shared" si="28"/>
        <v>2.5301823124049901E-8</v>
      </c>
      <c r="K162">
        <v>139094241.37375167</v>
      </c>
      <c r="L162" s="40">
        <f t="shared" si="29"/>
        <v>9.7121514992815574E-7</v>
      </c>
      <c r="M162">
        <v>23187346.212060567</v>
      </c>
      <c r="N162" s="40">
        <f t="shared" si="30"/>
        <v>1.6190391281024066E-7</v>
      </c>
      <c r="O162">
        <v>244930797.54248056</v>
      </c>
      <c r="P162" s="40">
        <f t="shared" si="31"/>
        <v>1.7102109972910294E-6</v>
      </c>
      <c r="Q162">
        <v>11717231.199831814</v>
      </c>
      <c r="R162" s="40">
        <f t="shared" si="32"/>
        <v>8.1814691565189549E-8</v>
      </c>
      <c r="S162">
        <v>2833025.9443695489</v>
      </c>
      <c r="T162" s="40">
        <f t="shared" si="33"/>
        <v>1.9781392026991962E-8</v>
      </c>
      <c r="U162">
        <v>261041927.11079368</v>
      </c>
      <c r="V162" s="40">
        <f t="shared" si="34"/>
        <v>1.8227057559860071E-6</v>
      </c>
      <c r="W162">
        <v>69236485.657133222</v>
      </c>
      <c r="X162" s="40">
        <f t="shared" si="35"/>
        <v>4.8343858907361427E-7</v>
      </c>
      <c r="Y162">
        <v>552758829.43013465</v>
      </c>
      <c r="Z162" s="40">
        <f t="shared" si="36"/>
        <v>3.8595972349176494E-6</v>
      </c>
      <c r="AA162">
        <v>29562899.511558786</v>
      </c>
      <c r="AB162" s="40">
        <f t="shared" si="37"/>
        <v>2.0642073746446103E-7</v>
      </c>
      <c r="AC162">
        <v>70537126.02784279</v>
      </c>
      <c r="AD162" s="40">
        <f t="shared" si="38"/>
        <v>4.9252021330309644E-7</v>
      </c>
    </row>
    <row r="163" spans="1:30" x14ac:dyDescent="0.2">
      <c r="A163">
        <v>342</v>
      </c>
      <c r="B163" t="s">
        <v>434</v>
      </c>
      <c r="C163" t="s">
        <v>366</v>
      </c>
      <c r="D163" t="s">
        <v>784</v>
      </c>
      <c r="E163">
        <v>11195605887.28759</v>
      </c>
      <c r="F163" s="40">
        <f t="shared" si="26"/>
        <v>7.8172481786226253E-5</v>
      </c>
      <c r="G163">
        <v>5366694811.2389565</v>
      </c>
      <c r="H163" s="40">
        <f t="shared" si="27"/>
        <v>3.7472545622580249E-5</v>
      </c>
      <c r="I163">
        <v>99624183.690712005</v>
      </c>
      <c r="J163" s="40">
        <f t="shared" si="28"/>
        <v>6.9561842060489361E-7</v>
      </c>
      <c r="K163">
        <v>1407941496.5802646</v>
      </c>
      <c r="L163" s="40">
        <f t="shared" si="29"/>
        <v>9.8308463253843727E-6</v>
      </c>
      <c r="M163">
        <v>380530885.71703023</v>
      </c>
      <c r="N163" s="40">
        <f t="shared" si="30"/>
        <v>2.6570284835221219E-6</v>
      </c>
      <c r="O163">
        <v>1301545042.1618452</v>
      </c>
      <c r="P163" s="40">
        <f t="shared" si="31"/>
        <v>9.0879410303179353E-6</v>
      </c>
      <c r="Q163">
        <v>183605855.55090517</v>
      </c>
      <c r="R163" s="40">
        <f t="shared" si="32"/>
        <v>1.2820141708627947E-6</v>
      </c>
      <c r="S163">
        <v>54639504.144577697</v>
      </c>
      <c r="T163" s="40">
        <f t="shared" si="33"/>
        <v>3.8151625606975185E-7</v>
      </c>
      <c r="U163">
        <v>622343386.23949981</v>
      </c>
      <c r="V163" s="40">
        <f t="shared" si="34"/>
        <v>4.3454662048104978E-6</v>
      </c>
      <c r="W163">
        <v>219869945.698973</v>
      </c>
      <c r="X163" s="40">
        <f t="shared" si="35"/>
        <v>1.5352254713617543E-6</v>
      </c>
      <c r="Y163">
        <v>695935546.35405803</v>
      </c>
      <c r="Z163" s="40">
        <f t="shared" si="36"/>
        <v>4.8593179654103096E-6</v>
      </c>
      <c r="AA163">
        <v>530689203.31058532</v>
      </c>
      <c r="AB163" s="40">
        <f t="shared" si="37"/>
        <v>3.7054977191586796E-6</v>
      </c>
      <c r="AC163">
        <v>332186026.60018492</v>
      </c>
      <c r="AD163" s="40">
        <f t="shared" si="38"/>
        <v>2.3194641161429057E-6</v>
      </c>
    </row>
    <row r="164" spans="1:30" x14ac:dyDescent="0.2">
      <c r="A164">
        <v>344</v>
      </c>
      <c r="B164" t="s">
        <v>436</v>
      </c>
      <c r="C164" t="s">
        <v>366</v>
      </c>
      <c r="D164" t="s">
        <v>784</v>
      </c>
      <c r="E164">
        <v>6846420051.062767</v>
      </c>
      <c r="F164" s="40">
        <f t="shared" si="26"/>
        <v>4.7804616572852946E-5</v>
      </c>
      <c r="G164">
        <v>5318237421.5683365</v>
      </c>
      <c r="H164" s="40">
        <f t="shared" si="27"/>
        <v>3.7134195519015434E-5</v>
      </c>
      <c r="I164">
        <v>8257994.2394232675</v>
      </c>
      <c r="J164" s="40">
        <f t="shared" si="28"/>
        <v>5.7660827897227495E-8</v>
      </c>
      <c r="K164">
        <v>128615508.8185043</v>
      </c>
      <c r="L164" s="40">
        <f t="shared" si="29"/>
        <v>8.980481826318222E-7</v>
      </c>
      <c r="M164">
        <v>35217456.577068381</v>
      </c>
      <c r="N164" s="40">
        <f t="shared" si="30"/>
        <v>2.4590325977391851E-7</v>
      </c>
      <c r="O164">
        <v>340223456.40067601</v>
      </c>
      <c r="P164" s="40">
        <f t="shared" si="31"/>
        <v>2.37558486932165E-6</v>
      </c>
      <c r="Q164">
        <v>16371672.662998958</v>
      </c>
      <c r="R164" s="40">
        <f t="shared" si="32"/>
        <v>1.1431398139081962E-7</v>
      </c>
      <c r="S164">
        <v>4899393.1727565015</v>
      </c>
      <c r="T164" s="40">
        <f t="shared" si="33"/>
        <v>3.4209646839726282E-8</v>
      </c>
      <c r="U164">
        <v>245105620.1348286</v>
      </c>
      <c r="V164" s="40">
        <f t="shared" si="34"/>
        <v>1.7114316829826958E-6</v>
      </c>
      <c r="W164">
        <v>73296414.517704502</v>
      </c>
      <c r="X164" s="40">
        <f t="shared" si="35"/>
        <v>5.1178673906224113E-7</v>
      </c>
      <c r="Y164">
        <v>540141088.43833542</v>
      </c>
      <c r="Z164" s="40">
        <f t="shared" si="36"/>
        <v>3.7714948009989335E-6</v>
      </c>
      <c r="AA164">
        <v>68120020.357867137</v>
      </c>
      <c r="AB164" s="40">
        <f t="shared" si="37"/>
        <v>4.7564295352244384E-7</v>
      </c>
      <c r="AC164">
        <v>67934004.174268439</v>
      </c>
      <c r="AD164" s="40">
        <f t="shared" si="38"/>
        <v>4.7434410941604101E-7</v>
      </c>
    </row>
    <row r="165" spans="1:30" x14ac:dyDescent="0.2">
      <c r="A165">
        <v>104</v>
      </c>
      <c r="B165" t="s">
        <v>258</v>
      </c>
      <c r="C165" t="s">
        <v>915</v>
      </c>
      <c r="D165" t="s">
        <v>784</v>
      </c>
      <c r="E165">
        <v>178431509444.02454</v>
      </c>
      <c r="F165" s="40">
        <f t="shared" si="26"/>
        <v>1.2458846856997763E-3</v>
      </c>
      <c r="G165">
        <v>5022748057.2951069</v>
      </c>
      <c r="H165" s="40">
        <f t="shared" si="27"/>
        <v>3.507096310629704E-5</v>
      </c>
      <c r="I165">
        <v>504428552.243595</v>
      </c>
      <c r="J165" s="40">
        <f t="shared" si="28"/>
        <v>3.5221346847775095E-6</v>
      </c>
      <c r="K165">
        <v>4279403827.2143254</v>
      </c>
      <c r="L165" s="40">
        <f t="shared" si="29"/>
        <v>2.9880617548235905E-5</v>
      </c>
      <c r="M165">
        <v>776731015.68212402</v>
      </c>
      <c r="N165" s="40">
        <f t="shared" si="30"/>
        <v>5.4234662944998076E-6</v>
      </c>
      <c r="O165">
        <v>3458118662.0024791</v>
      </c>
      <c r="P165" s="40">
        <f t="shared" si="31"/>
        <v>2.4146055232879575E-5</v>
      </c>
      <c r="Q165">
        <v>154925510919.64383</v>
      </c>
      <c r="R165" s="40">
        <f t="shared" si="32"/>
        <v>1.0817558069223727E-3</v>
      </c>
      <c r="S165">
        <v>854472781.30562043</v>
      </c>
      <c r="T165" s="40">
        <f t="shared" si="33"/>
        <v>5.9662923655865425E-6</v>
      </c>
      <c r="U165">
        <v>2577994209.4967399</v>
      </c>
      <c r="V165" s="40">
        <f t="shared" si="34"/>
        <v>1.8000651989340952E-5</v>
      </c>
      <c r="W165">
        <v>1338557137.8654408</v>
      </c>
      <c r="X165" s="40">
        <f t="shared" si="35"/>
        <v>9.3463752237316836E-6</v>
      </c>
      <c r="Y165">
        <v>1620613746.6620996</v>
      </c>
      <c r="Z165" s="40">
        <f t="shared" si="36"/>
        <v>1.1315814424773753E-5</v>
      </c>
      <c r="AA165">
        <v>1776260886.9268274</v>
      </c>
      <c r="AB165" s="40">
        <f t="shared" si="37"/>
        <v>1.2402608954691818E-5</v>
      </c>
      <c r="AC165">
        <v>1296669647.686336</v>
      </c>
      <c r="AD165" s="40">
        <f t="shared" si="38"/>
        <v>9.0538989525890134E-6</v>
      </c>
    </row>
    <row r="166" spans="1:30" x14ac:dyDescent="0.2">
      <c r="A166">
        <v>749</v>
      </c>
      <c r="B166" t="s">
        <v>625</v>
      </c>
      <c r="C166" t="s">
        <v>601</v>
      </c>
      <c r="D166" t="s">
        <v>784</v>
      </c>
      <c r="E166">
        <v>7766074924.4336376</v>
      </c>
      <c r="F166" s="40">
        <f t="shared" si="26"/>
        <v>5.42260380271246E-5</v>
      </c>
      <c r="G166">
        <v>4978494677.6888742</v>
      </c>
      <c r="H166" s="40">
        <f t="shared" si="27"/>
        <v>3.4761967188963503E-5</v>
      </c>
      <c r="I166">
        <v>46331115.023708314</v>
      </c>
      <c r="J166" s="40">
        <f t="shared" si="28"/>
        <v>3.2350354967736951E-7</v>
      </c>
      <c r="K166">
        <v>285356489.99127293</v>
      </c>
      <c r="L166" s="40">
        <f t="shared" si="29"/>
        <v>1.9924803749793892E-6</v>
      </c>
      <c r="M166">
        <v>147621153.1068078</v>
      </c>
      <c r="N166" s="40">
        <f t="shared" si="30"/>
        <v>1.0307536741362978E-6</v>
      </c>
      <c r="O166">
        <v>842209136.58037984</v>
      </c>
      <c r="P166" s="40">
        <f t="shared" si="31"/>
        <v>5.8806623823977646E-6</v>
      </c>
      <c r="Q166">
        <v>46442938.517970659</v>
      </c>
      <c r="R166" s="40">
        <f t="shared" si="32"/>
        <v>3.2428434887274144E-7</v>
      </c>
      <c r="S166">
        <v>15228915.387072442</v>
      </c>
      <c r="T166" s="40">
        <f t="shared" si="33"/>
        <v>1.0633476407665191E-7</v>
      </c>
      <c r="U166">
        <v>360115027.84996462</v>
      </c>
      <c r="V166" s="40">
        <f t="shared" si="34"/>
        <v>2.5144762810481539E-6</v>
      </c>
      <c r="W166">
        <v>102946792.78838046</v>
      </c>
      <c r="X166" s="40">
        <f t="shared" si="35"/>
        <v>7.1881829042749633E-7</v>
      </c>
      <c r="Y166">
        <v>534397749.72228408</v>
      </c>
      <c r="Z166" s="40">
        <f t="shared" si="36"/>
        <v>3.731392367446637E-6</v>
      </c>
      <c r="AA166">
        <v>291259135.88759696</v>
      </c>
      <c r="AB166" s="40">
        <f t="shared" si="37"/>
        <v>2.0336951590175514E-6</v>
      </c>
      <c r="AC166">
        <v>115671791.88932474</v>
      </c>
      <c r="AD166" s="40">
        <f t="shared" si="38"/>
        <v>8.0766964608104138E-7</v>
      </c>
    </row>
    <row r="167" spans="1:30" x14ac:dyDescent="0.2">
      <c r="A167">
        <v>729</v>
      </c>
      <c r="B167" t="s">
        <v>612</v>
      </c>
      <c r="C167" t="s">
        <v>601</v>
      </c>
      <c r="D167" t="s">
        <v>784</v>
      </c>
      <c r="E167">
        <v>7601139369.1195536</v>
      </c>
      <c r="F167" s="40">
        <f t="shared" si="26"/>
        <v>5.3074387832977309E-5</v>
      </c>
      <c r="G167">
        <v>4863314399.4676247</v>
      </c>
      <c r="H167" s="40">
        <f t="shared" si="27"/>
        <v>3.3957729500353286E-5</v>
      </c>
      <c r="I167">
        <v>250827255.10284418</v>
      </c>
      <c r="J167" s="40">
        <f t="shared" si="28"/>
        <v>1.7513825717356221E-6</v>
      </c>
      <c r="K167">
        <v>582739757.569821</v>
      </c>
      <c r="L167" s="40">
        <f t="shared" si="29"/>
        <v>4.0689368260508996E-6</v>
      </c>
      <c r="M167">
        <v>213162243.7339246</v>
      </c>
      <c r="N167" s="40">
        <f t="shared" si="30"/>
        <v>1.4883894434621316E-6</v>
      </c>
      <c r="O167">
        <v>419090718.46211976</v>
      </c>
      <c r="P167" s="40">
        <f t="shared" si="31"/>
        <v>2.9262696352107633E-6</v>
      </c>
      <c r="Q167">
        <v>44412145.928696379</v>
      </c>
      <c r="R167" s="40">
        <f t="shared" si="32"/>
        <v>3.1010449132015404E-7</v>
      </c>
      <c r="S167">
        <v>14759593.795830932</v>
      </c>
      <c r="T167" s="40">
        <f t="shared" si="33"/>
        <v>1.0305776112455012E-7</v>
      </c>
      <c r="U167">
        <v>308575159.90709001</v>
      </c>
      <c r="V167" s="40">
        <f t="shared" si="34"/>
        <v>2.154603003211201E-6</v>
      </c>
      <c r="W167">
        <v>111471182.67223546</v>
      </c>
      <c r="X167" s="40">
        <f t="shared" si="35"/>
        <v>7.7833920601197583E-7</v>
      </c>
      <c r="Y167">
        <v>531520783.55978864</v>
      </c>
      <c r="Z167" s="40">
        <f t="shared" si="36"/>
        <v>3.7113041661289544E-6</v>
      </c>
      <c r="AA167">
        <v>125669447.89179796</v>
      </c>
      <c r="AB167" s="40">
        <f t="shared" si="37"/>
        <v>8.774775322844777E-7</v>
      </c>
      <c r="AC167">
        <v>135596681.0277797</v>
      </c>
      <c r="AD167" s="40">
        <f t="shared" si="38"/>
        <v>9.467936960832882E-7</v>
      </c>
    </row>
    <row r="168" spans="1:30" x14ac:dyDescent="0.2">
      <c r="A168">
        <v>779</v>
      </c>
      <c r="B168" t="s">
        <v>645</v>
      </c>
      <c r="C168" t="s">
        <v>601</v>
      </c>
      <c r="D168" t="s">
        <v>784</v>
      </c>
      <c r="E168">
        <v>7397346402.1215858</v>
      </c>
      <c r="F168" s="40">
        <f t="shared" si="26"/>
        <v>5.1651418664430656E-5</v>
      </c>
      <c r="G168">
        <v>4644866561.381628</v>
      </c>
      <c r="H168" s="40">
        <f t="shared" si="27"/>
        <v>3.2432433789166429E-5</v>
      </c>
      <c r="I168">
        <v>20349522.348440815</v>
      </c>
      <c r="J168" s="40">
        <f t="shared" si="28"/>
        <v>1.42089019670493E-7</v>
      </c>
      <c r="K168">
        <v>855579239.04885578</v>
      </c>
      <c r="L168" s="40">
        <f t="shared" si="29"/>
        <v>5.9740181241253016E-6</v>
      </c>
      <c r="M168">
        <v>96373277.817668483</v>
      </c>
      <c r="N168" s="40">
        <f t="shared" si="30"/>
        <v>6.7291921319193954E-7</v>
      </c>
      <c r="O168">
        <v>469710295.77939337</v>
      </c>
      <c r="P168" s="40">
        <f t="shared" si="31"/>
        <v>3.2797170525009888E-6</v>
      </c>
      <c r="Q168">
        <v>64376025.939614512</v>
      </c>
      <c r="R168" s="40">
        <f t="shared" si="32"/>
        <v>4.4950079217672195E-7</v>
      </c>
      <c r="S168">
        <v>15081112.448894858</v>
      </c>
      <c r="T168" s="40">
        <f t="shared" si="33"/>
        <v>1.0530274110183844E-7</v>
      </c>
      <c r="U168">
        <v>295963612.33774894</v>
      </c>
      <c r="V168" s="40">
        <f t="shared" si="34"/>
        <v>2.0665438144021449E-6</v>
      </c>
      <c r="W168">
        <v>112197583.9761371</v>
      </c>
      <c r="X168" s="40">
        <f t="shared" si="35"/>
        <v>7.834112488536429E-7</v>
      </c>
      <c r="Y168">
        <v>514040244.74241537</v>
      </c>
      <c r="Z168" s="40">
        <f t="shared" si="36"/>
        <v>3.5892476096485084E-6</v>
      </c>
      <c r="AA168">
        <v>137991812.87034625</v>
      </c>
      <c r="AB168" s="40">
        <f t="shared" si="37"/>
        <v>9.6351752525552116E-7</v>
      </c>
      <c r="AC168">
        <v>170817113.43044281</v>
      </c>
      <c r="AD168" s="40">
        <f t="shared" si="38"/>
        <v>1.192717734337125E-6</v>
      </c>
    </row>
    <row r="169" spans="1:30" x14ac:dyDescent="0.2">
      <c r="A169">
        <v>527</v>
      </c>
      <c r="B169" t="s">
        <v>538</v>
      </c>
      <c r="C169" t="s">
        <v>532</v>
      </c>
      <c r="D169" t="s">
        <v>784</v>
      </c>
      <c r="E169">
        <v>38017767171.19368</v>
      </c>
      <c r="F169" s="40">
        <f t="shared" si="26"/>
        <v>2.6545621931169588E-4</v>
      </c>
      <c r="G169">
        <v>4523701280.4604778</v>
      </c>
      <c r="H169" s="40">
        <f t="shared" si="27"/>
        <v>3.1586406266289204E-5</v>
      </c>
      <c r="I169">
        <v>513553207.65924317</v>
      </c>
      <c r="J169" s="40">
        <f t="shared" si="28"/>
        <v>3.5858469095973635E-6</v>
      </c>
      <c r="K169">
        <v>10044304734.579016</v>
      </c>
      <c r="L169" s="40">
        <f t="shared" si="29"/>
        <v>7.013360749066304E-5</v>
      </c>
      <c r="M169">
        <v>1321978894.5450962</v>
      </c>
      <c r="N169" s="40">
        <f t="shared" si="30"/>
        <v>9.2306188781569614E-6</v>
      </c>
      <c r="O169">
        <v>2821307035.9558578</v>
      </c>
      <c r="P169" s="40">
        <f t="shared" si="31"/>
        <v>1.9699565624406286E-5</v>
      </c>
      <c r="Q169">
        <v>1052174301.4124078</v>
      </c>
      <c r="R169" s="40">
        <f t="shared" si="32"/>
        <v>7.3467284612520526E-6</v>
      </c>
      <c r="S169">
        <v>448219030.0841915</v>
      </c>
      <c r="T169" s="40">
        <f t="shared" si="33"/>
        <v>3.1296558952009845E-6</v>
      </c>
      <c r="U169">
        <v>5398239415.0595331</v>
      </c>
      <c r="V169" s="40">
        <f t="shared" si="34"/>
        <v>3.7692803462347345E-5</v>
      </c>
      <c r="W169">
        <v>1084106770.2667387</v>
      </c>
      <c r="X169" s="40">
        <f t="shared" si="35"/>
        <v>7.5696945396434735E-6</v>
      </c>
      <c r="Y169">
        <v>1315281493.3548536</v>
      </c>
      <c r="Z169" s="40">
        <f t="shared" si="36"/>
        <v>9.1838547746479437E-6</v>
      </c>
      <c r="AA169">
        <v>6968463811.4241114</v>
      </c>
      <c r="AB169" s="40">
        <f t="shared" si="37"/>
        <v>4.865677801279813E-5</v>
      </c>
      <c r="AC169">
        <v>2526437196.3921561</v>
      </c>
      <c r="AD169" s="40">
        <f t="shared" si="38"/>
        <v>1.7640658996693126E-5</v>
      </c>
    </row>
    <row r="170" spans="1:30" x14ac:dyDescent="0.2">
      <c r="A170">
        <v>386</v>
      </c>
      <c r="B170" t="s">
        <v>1028</v>
      </c>
      <c r="C170" t="s">
        <v>366</v>
      </c>
      <c r="D170" t="s">
        <v>784</v>
      </c>
      <c r="E170">
        <v>139936440097.09741</v>
      </c>
      <c r="F170" s="40">
        <f t="shared" si="26"/>
        <v>9.7709573960092053E-4</v>
      </c>
      <c r="G170">
        <v>4467527541.549324</v>
      </c>
      <c r="H170" s="40">
        <f t="shared" si="27"/>
        <v>3.1194177330570543E-5</v>
      </c>
      <c r="I170">
        <v>678703546.91390419</v>
      </c>
      <c r="J170" s="40">
        <f t="shared" si="28"/>
        <v>4.7389968165651846E-6</v>
      </c>
      <c r="K170">
        <v>102707523255.93936</v>
      </c>
      <c r="L170" s="40">
        <f t="shared" si="29"/>
        <v>7.1714760879087417E-4</v>
      </c>
      <c r="M170">
        <v>1208074223.1424282</v>
      </c>
      <c r="N170" s="40">
        <f t="shared" si="30"/>
        <v>8.4352880188685221E-6</v>
      </c>
      <c r="O170">
        <v>7007037783.7217588</v>
      </c>
      <c r="P170" s="40">
        <f t="shared" si="31"/>
        <v>4.892611789285627E-5</v>
      </c>
      <c r="Q170">
        <v>2809041448.1190543</v>
      </c>
      <c r="R170" s="40">
        <f t="shared" si="32"/>
        <v>1.9613922073586172E-5</v>
      </c>
      <c r="S170">
        <v>739287684.87926757</v>
      </c>
      <c r="T170" s="40">
        <f t="shared" si="33"/>
        <v>5.1620210342191161E-6</v>
      </c>
      <c r="U170">
        <v>3209728615.5612826</v>
      </c>
      <c r="V170" s="40">
        <f t="shared" si="34"/>
        <v>2.2411690288562245E-5</v>
      </c>
      <c r="W170">
        <v>3197609355.7226191</v>
      </c>
      <c r="X170" s="40">
        <f t="shared" si="35"/>
        <v>2.232706846205831E-5</v>
      </c>
      <c r="Y170">
        <v>3472520166.7014027</v>
      </c>
      <c r="Z170" s="40">
        <f t="shared" si="36"/>
        <v>2.4246612663634545E-5</v>
      </c>
      <c r="AA170">
        <v>4094572092.8501792</v>
      </c>
      <c r="AB170" s="40">
        <f t="shared" si="37"/>
        <v>2.8590043770133896E-5</v>
      </c>
      <c r="AC170">
        <v>6344814381.996829</v>
      </c>
      <c r="AD170" s="40">
        <f t="shared" si="38"/>
        <v>4.430219245899153E-5</v>
      </c>
    </row>
    <row r="171" spans="1:30" x14ac:dyDescent="0.2">
      <c r="A171">
        <v>327</v>
      </c>
      <c r="B171" t="s">
        <v>1013</v>
      </c>
      <c r="C171" t="s">
        <v>366</v>
      </c>
      <c r="D171" t="s">
        <v>784</v>
      </c>
      <c r="E171">
        <v>16509995291.543215</v>
      </c>
      <c r="F171" s="40">
        <f t="shared" si="26"/>
        <v>1.15279808811806E-4</v>
      </c>
      <c r="G171">
        <v>4384786180.9987173</v>
      </c>
      <c r="H171" s="40">
        <f t="shared" si="27"/>
        <v>3.0616441961379467E-5</v>
      </c>
      <c r="I171">
        <v>372602719.83345711</v>
      </c>
      <c r="J171" s="40">
        <f t="shared" si="28"/>
        <v>2.6016706574811454E-6</v>
      </c>
      <c r="K171">
        <v>2630270685.4564538</v>
      </c>
      <c r="L171" s="40">
        <f t="shared" si="29"/>
        <v>1.836566857763021E-5</v>
      </c>
      <c r="M171">
        <v>2803742587.7490735</v>
      </c>
      <c r="N171" s="40">
        <f t="shared" si="30"/>
        <v>1.9576923176882385E-5</v>
      </c>
      <c r="O171">
        <v>875419322.95577133</v>
      </c>
      <c r="P171" s="40">
        <f t="shared" si="31"/>
        <v>6.1125500279333513E-6</v>
      </c>
      <c r="Q171">
        <v>1138647714.4443722</v>
      </c>
      <c r="R171" s="40">
        <f t="shared" si="32"/>
        <v>7.9505226081065553E-6</v>
      </c>
      <c r="S171">
        <v>111184729.36023949</v>
      </c>
      <c r="T171" s="40">
        <f t="shared" si="33"/>
        <v>7.7633906715928225E-7</v>
      </c>
      <c r="U171">
        <v>778791831.09414399</v>
      </c>
      <c r="V171" s="40">
        <f t="shared" si="34"/>
        <v>5.4378557841694851E-6</v>
      </c>
      <c r="W171">
        <v>245227793.29574651</v>
      </c>
      <c r="X171" s="40">
        <f t="shared" si="35"/>
        <v>1.712284747952361E-6</v>
      </c>
      <c r="Y171">
        <v>2178022639.6028829</v>
      </c>
      <c r="Z171" s="40">
        <f t="shared" si="36"/>
        <v>1.520788038079061E-5</v>
      </c>
      <c r="AA171">
        <v>480291568.10878086</v>
      </c>
      <c r="AB171" s="40">
        <f t="shared" si="37"/>
        <v>3.3535999961104433E-6</v>
      </c>
      <c r="AC171">
        <v>511007518.64357913</v>
      </c>
      <c r="AD171" s="40">
        <f t="shared" si="38"/>
        <v>3.5680718262107323E-6</v>
      </c>
    </row>
    <row r="172" spans="1:30" x14ac:dyDescent="0.2">
      <c r="A172">
        <v>811</v>
      </c>
      <c r="B172" t="s">
        <v>674</v>
      </c>
      <c r="C172" t="s">
        <v>601</v>
      </c>
      <c r="D172" t="s">
        <v>784</v>
      </c>
      <c r="E172">
        <v>6354499514.5760565</v>
      </c>
      <c r="F172" s="40">
        <f t="shared" si="26"/>
        <v>4.4369818173737936E-5</v>
      </c>
      <c r="G172">
        <v>4353064360.5733862</v>
      </c>
      <c r="H172" s="40">
        <f t="shared" si="27"/>
        <v>3.0394946719907913E-5</v>
      </c>
      <c r="I172">
        <v>21927584.383603424</v>
      </c>
      <c r="J172" s="40">
        <f t="shared" si="28"/>
        <v>1.531077199483724E-7</v>
      </c>
      <c r="K172">
        <v>486770060.64344871</v>
      </c>
      <c r="L172" s="40">
        <f t="shared" si="29"/>
        <v>3.3988355862845828E-6</v>
      </c>
      <c r="M172">
        <v>62739375.926482603</v>
      </c>
      <c r="N172" s="40">
        <f t="shared" si="30"/>
        <v>4.3807300571924622E-7</v>
      </c>
      <c r="O172">
        <v>386552312.18317586</v>
      </c>
      <c r="P172" s="40">
        <f t="shared" si="31"/>
        <v>2.6990726440160487E-6</v>
      </c>
      <c r="Q172">
        <v>32887070.366368107</v>
      </c>
      <c r="R172" s="40">
        <f t="shared" si="32"/>
        <v>2.2963151213963524E-7</v>
      </c>
      <c r="S172">
        <v>10269075.011979159</v>
      </c>
      <c r="T172" s="40">
        <f t="shared" si="33"/>
        <v>7.1703049162069057E-8</v>
      </c>
      <c r="U172">
        <v>215105639.07710257</v>
      </c>
      <c r="V172" s="40">
        <f t="shared" si="34"/>
        <v>1.5019590562725039E-6</v>
      </c>
      <c r="W172">
        <v>91881267.10700132</v>
      </c>
      <c r="X172" s="40">
        <f t="shared" si="35"/>
        <v>6.4155408396191837E-7</v>
      </c>
      <c r="Y172">
        <v>480431766.83090961</v>
      </c>
      <c r="Z172" s="40">
        <f t="shared" si="36"/>
        <v>3.3545789232147372E-6</v>
      </c>
      <c r="AA172">
        <v>98119701.771421537</v>
      </c>
      <c r="AB172" s="40">
        <f t="shared" si="37"/>
        <v>6.8511348798959105E-7</v>
      </c>
      <c r="AC172">
        <v>114751300.70117787</v>
      </c>
      <c r="AD172" s="40">
        <f t="shared" si="38"/>
        <v>8.0124238512131975E-7</v>
      </c>
    </row>
    <row r="173" spans="1:30" x14ac:dyDescent="0.2">
      <c r="A173">
        <v>103</v>
      </c>
      <c r="B173" t="s">
        <v>257</v>
      </c>
      <c r="C173" t="s">
        <v>915</v>
      </c>
      <c r="D173" t="s">
        <v>784</v>
      </c>
      <c r="E173">
        <v>25302173034.802605</v>
      </c>
      <c r="F173" s="40">
        <f t="shared" si="26"/>
        <v>1.7667053312058438E-4</v>
      </c>
      <c r="G173">
        <v>4257910082.1114883</v>
      </c>
      <c r="H173" s="40">
        <f t="shared" si="27"/>
        <v>2.9730539078657302E-5</v>
      </c>
      <c r="I173">
        <v>388344942.63751411</v>
      </c>
      <c r="J173" s="40">
        <f t="shared" si="28"/>
        <v>2.7115895522523695E-6</v>
      </c>
      <c r="K173">
        <v>5766047129.958746</v>
      </c>
      <c r="L173" s="40">
        <f t="shared" si="29"/>
        <v>4.0260993356066278E-5</v>
      </c>
      <c r="M173">
        <v>1347567127.6741817</v>
      </c>
      <c r="N173" s="40">
        <f t="shared" si="30"/>
        <v>9.4092868045169313E-6</v>
      </c>
      <c r="O173">
        <v>1528191655.2068911</v>
      </c>
      <c r="P173" s="40">
        <f t="shared" si="31"/>
        <v>1.0670484075200539E-5</v>
      </c>
      <c r="Q173">
        <v>836801050.35637891</v>
      </c>
      <c r="R173" s="40">
        <f t="shared" si="32"/>
        <v>5.8429008243275494E-6</v>
      </c>
      <c r="S173">
        <v>287384000.40345079</v>
      </c>
      <c r="T173" s="40">
        <f t="shared" si="33"/>
        <v>2.0066373149755825E-6</v>
      </c>
      <c r="U173">
        <v>3570003002.4379783</v>
      </c>
      <c r="V173" s="40">
        <f t="shared" si="34"/>
        <v>2.4927279282110286E-5</v>
      </c>
      <c r="W173">
        <v>774687341.29546142</v>
      </c>
      <c r="X173" s="40">
        <f t="shared" si="35"/>
        <v>5.4091964907592376E-6</v>
      </c>
      <c r="Y173">
        <v>930177694.20778894</v>
      </c>
      <c r="Z173" s="40">
        <f t="shared" si="36"/>
        <v>6.4948962647013232E-6</v>
      </c>
      <c r="AA173">
        <v>4085740954.6234555</v>
      </c>
      <c r="AB173" s="40">
        <f t="shared" si="37"/>
        <v>2.8528381007159709E-5</v>
      </c>
      <c r="AC173">
        <v>1529318053.8892746</v>
      </c>
      <c r="AD173" s="40">
        <f t="shared" si="38"/>
        <v>1.0678349069857296E-5</v>
      </c>
    </row>
    <row r="174" spans="1:30" x14ac:dyDescent="0.2">
      <c r="A174">
        <v>876</v>
      </c>
      <c r="B174" t="s">
        <v>1112</v>
      </c>
      <c r="C174" t="s">
        <v>601</v>
      </c>
      <c r="D174" t="s">
        <v>784</v>
      </c>
      <c r="E174">
        <v>5110055197.0186453</v>
      </c>
      <c r="F174" s="40">
        <f t="shared" si="26"/>
        <v>3.5680578687495334E-5</v>
      </c>
      <c r="G174">
        <v>3892521108.1943412</v>
      </c>
      <c r="H174" s="40">
        <f t="shared" si="27"/>
        <v>2.7179237863163524E-5</v>
      </c>
      <c r="I174">
        <v>11049638.708075648</v>
      </c>
      <c r="J174" s="40">
        <f t="shared" si="28"/>
        <v>7.7153276861257527E-8</v>
      </c>
      <c r="K174">
        <v>185196456.20884973</v>
      </c>
      <c r="L174" s="40">
        <f t="shared" si="29"/>
        <v>1.2931204211376026E-6</v>
      </c>
      <c r="M174">
        <v>25608057.176714633</v>
      </c>
      <c r="N174" s="40">
        <f t="shared" si="30"/>
        <v>1.7880634629166651E-7</v>
      </c>
      <c r="O174">
        <v>240095689.2496219</v>
      </c>
      <c r="P174" s="40">
        <f t="shared" si="31"/>
        <v>1.676450214823052E-6</v>
      </c>
      <c r="Q174">
        <v>14937848.575728035</v>
      </c>
      <c r="R174" s="40">
        <f t="shared" si="32"/>
        <v>1.0430241180939038E-7</v>
      </c>
      <c r="S174">
        <v>4358709.7296336144</v>
      </c>
      <c r="T174" s="40">
        <f t="shared" si="33"/>
        <v>3.0434365087656846E-8</v>
      </c>
      <c r="U174">
        <v>163985697.61983925</v>
      </c>
      <c r="V174" s="40">
        <f t="shared" si="34"/>
        <v>1.1450178837524484E-6</v>
      </c>
      <c r="W174">
        <v>60946660.776250541</v>
      </c>
      <c r="X174" s="40">
        <f t="shared" si="35"/>
        <v>4.2555550610017373E-7</v>
      </c>
      <c r="Y174">
        <v>408335301.07596523</v>
      </c>
      <c r="Z174" s="40">
        <f t="shared" si="36"/>
        <v>2.8511707367512243E-6</v>
      </c>
      <c r="AA174">
        <v>42655443.086722799</v>
      </c>
      <c r="AB174" s="40">
        <f t="shared" si="37"/>
        <v>2.9783844495334484E-7</v>
      </c>
      <c r="AC174">
        <v>60364586.616903573</v>
      </c>
      <c r="AD174" s="40">
        <f t="shared" si="38"/>
        <v>4.2149121676399313E-7</v>
      </c>
    </row>
    <row r="175" spans="1:30" x14ac:dyDescent="0.2">
      <c r="A175">
        <v>777</v>
      </c>
      <c r="B175" t="s">
        <v>643</v>
      </c>
      <c r="C175" t="s">
        <v>601</v>
      </c>
      <c r="D175" t="s">
        <v>784</v>
      </c>
      <c r="E175">
        <v>4929834954.530674</v>
      </c>
      <c r="F175" s="40">
        <f t="shared" si="26"/>
        <v>3.4422204306936153E-5</v>
      </c>
      <c r="G175">
        <v>3776367999.5022845</v>
      </c>
      <c r="H175" s="40">
        <f t="shared" si="27"/>
        <v>2.6368207458462206E-5</v>
      </c>
      <c r="I175">
        <v>3627403.7075220426</v>
      </c>
      <c r="J175" s="40">
        <f t="shared" si="28"/>
        <v>2.5328075417475826E-8</v>
      </c>
      <c r="K175">
        <v>235580899.61879253</v>
      </c>
      <c r="L175" s="40">
        <f t="shared" si="29"/>
        <v>1.6449260334846039E-6</v>
      </c>
      <c r="M175">
        <v>18730054.589316294</v>
      </c>
      <c r="N175" s="40">
        <f t="shared" si="30"/>
        <v>1.307812070180941E-7</v>
      </c>
      <c r="O175">
        <v>166202913.88733983</v>
      </c>
      <c r="P175" s="40">
        <f t="shared" si="31"/>
        <v>1.1604994307122357E-6</v>
      </c>
      <c r="Q175">
        <v>29332904.676235311</v>
      </c>
      <c r="R175" s="40">
        <f t="shared" si="32"/>
        <v>2.048148157076345E-7</v>
      </c>
      <c r="S175">
        <v>2728653.4947669464</v>
      </c>
      <c r="T175" s="40">
        <f t="shared" si="33"/>
        <v>1.9052619194356997E-8</v>
      </c>
      <c r="U175">
        <v>195676498.30122653</v>
      </c>
      <c r="V175" s="40">
        <f t="shared" si="34"/>
        <v>1.366296532179119E-6</v>
      </c>
      <c r="W175">
        <v>48232909.230725743</v>
      </c>
      <c r="X175" s="40">
        <f t="shared" si="35"/>
        <v>3.3678268566214283E-7</v>
      </c>
      <c r="Y175">
        <v>372166874.505835</v>
      </c>
      <c r="Z175" s="40">
        <f t="shared" si="36"/>
        <v>2.5986274000390595E-6</v>
      </c>
      <c r="AA175">
        <v>23141349.020142186</v>
      </c>
      <c r="AB175" s="40">
        <f t="shared" si="37"/>
        <v>1.6158274085370188E-7</v>
      </c>
      <c r="AC175">
        <v>58046493.996489055</v>
      </c>
      <c r="AD175" s="40">
        <f t="shared" si="38"/>
        <v>4.0530530820553794E-7</v>
      </c>
    </row>
    <row r="176" spans="1:30" x14ac:dyDescent="0.2">
      <c r="A176">
        <v>395</v>
      </c>
      <c r="B176" t="s">
        <v>1036</v>
      </c>
      <c r="C176" t="s">
        <v>366</v>
      </c>
      <c r="D176" t="s">
        <v>784</v>
      </c>
      <c r="E176">
        <v>36669097098.619682</v>
      </c>
      <c r="F176" s="40">
        <f t="shared" si="26"/>
        <v>2.5603923127680696E-4</v>
      </c>
      <c r="G176">
        <v>3758833159.6173964</v>
      </c>
      <c r="H176" s="40">
        <f t="shared" si="27"/>
        <v>2.6245771748834174E-5</v>
      </c>
      <c r="I176">
        <v>471715550.30058193</v>
      </c>
      <c r="J176" s="40">
        <f t="shared" si="28"/>
        <v>3.2937185924008842E-6</v>
      </c>
      <c r="K176">
        <v>9209384855.0296288</v>
      </c>
      <c r="L176" s="40">
        <f t="shared" si="29"/>
        <v>6.4303841800970169E-5</v>
      </c>
      <c r="M176">
        <v>1649653334.8291469</v>
      </c>
      <c r="N176" s="40">
        <f t="shared" si="30"/>
        <v>1.1518581179866987E-5</v>
      </c>
      <c r="O176">
        <v>3879109755.9155335</v>
      </c>
      <c r="P176" s="40">
        <f t="shared" si="31"/>
        <v>2.7085594097716747E-5</v>
      </c>
      <c r="Q176">
        <v>6958000227.7907896</v>
      </c>
      <c r="R176" s="40">
        <f t="shared" si="32"/>
        <v>4.8583716821717502E-5</v>
      </c>
      <c r="S176">
        <v>912753255.64286005</v>
      </c>
      <c r="T176" s="40">
        <f t="shared" si="33"/>
        <v>6.3732314240428309E-6</v>
      </c>
      <c r="U176">
        <v>2604040800.9119105</v>
      </c>
      <c r="V176" s="40">
        <f t="shared" si="34"/>
        <v>1.8182520368193739E-5</v>
      </c>
      <c r="W176">
        <v>1358783555.2971425</v>
      </c>
      <c r="X176" s="40">
        <f t="shared" si="35"/>
        <v>9.4876046725170937E-6</v>
      </c>
      <c r="Y176">
        <v>1498908205.7163339</v>
      </c>
      <c r="Z176" s="40">
        <f t="shared" si="36"/>
        <v>1.0466014576632555E-5</v>
      </c>
      <c r="AA176">
        <v>1989530317.9790735</v>
      </c>
      <c r="AB176" s="40">
        <f t="shared" si="37"/>
        <v>1.3891746825597141E-5</v>
      </c>
      <c r="AC176">
        <v>2378384079.5892863</v>
      </c>
      <c r="AD176" s="40">
        <f t="shared" si="38"/>
        <v>1.6606889168317148E-5</v>
      </c>
    </row>
    <row r="177" spans="1:30" x14ac:dyDescent="0.2">
      <c r="A177">
        <v>96</v>
      </c>
      <c r="B177" t="s">
        <v>250</v>
      </c>
      <c r="C177" t="s">
        <v>915</v>
      </c>
      <c r="D177" t="s">
        <v>784</v>
      </c>
      <c r="E177">
        <v>4666884031.1920261</v>
      </c>
      <c r="F177" s="40">
        <f t="shared" si="26"/>
        <v>3.2586169127392879E-5</v>
      </c>
      <c r="G177">
        <v>3621777179.5562153</v>
      </c>
      <c r="H177" s="40">
        <f t="shared" si="27"/>
        <v>2.5288788606261103E-5</v>
      </c>
      <c r="I177">
        <v>2863059.4523629313</v>
      </c>
      <c r="J177" s="40">
        <f t="shared" si="28"/>
        <v>1.9991098753025881E-8</v>
      </c>
      <c r="K177">
        <v>161490409.80179757</v>
      </c>
      <c r="L177" s="40">
        <f t="shared" si="29"/>
        <v>1.1275947229632011E-6</v>
      </c>
      <c r="M177">
        <v>22403061.652905807</v>
      </c>
      <c r="N177" s="40">
        <f t="shared" si="30"/>
        <v>1.564277044626996E-7</v>
      </c>
      <c r="O177">
        <v>149926375.9904823</v>
      </c>
      <c r="P177" s="40">
        <f t="shared" si="31"/>
        <v>1.0468497207193466E-6</v>
      </c>
      <c r="Q177">
        <v>9466885.4637152664</v>
      </c>
      <c r="R177" s="40">
        <f t="shared" si="32"/>
        <v>6.6101820565592183E-8</v>
      </c>
      <c r="S177">
        <v>2248114.1997499149</v>
      </c>
      <c r="T177" s="40">
        <f t="shared" si="33"/>
        <v>1.5697289463615114E-8</v>
      </c>
      <c r="U177">
        <v>204015190.65135285</v>
      </c>
      <c r="V177" s="40">
        <f t="shared" si="34"/>
        <v>1.4245208286061095E-6</v>
      </c>
      <c r="W177">
        <v>46047699.497334704</v>
      </c>
      <c r="X177" s="40">
        <f t="shared" si="35"/>
        <v>3.2152462193585872E-7</v>
      </c>
      <c r="Y177">
        <v>350345589.42732447</v>
      </c>
      <c r="Z177" s="40">
        <f t="shared" si="36"/>
        <v>2.4462619070478453E-6</v>
      </c>
      <c r="AA177">
        <v>23975733.819813065</v>
      </c>
      <c r="AB177" s="40">
        <f t="shared" si="37"/>
        <v>1.6740877038811402E-7</v>
      </c>
      <c r="AC177">
        <v>72324731.678971827</v>
      </c>
      <c r="AD177" s="40">
        <f t="shared" si="38"/>
        <v>5.0500203622636618E-7</v>
      </c>
    </row>
    <row r="178" spans="1:30" x14ac:dyDescent="0.2">
      <c r="A178">
        <v>794</v>
      </c>
      <c r="B178" t="s">
        <v>658</v>
      </c>
      <c r="C178" t="s">
        <v>601</v>
      </c>
      <c r="D178" t="s">
        <v>784</v>
      </c>
      <c r="E178">
        <v>4673328939.7769794</v>
      </c>
      <c r="F178" s="40">
        <f t="shared" si="26"/>
        <v>3.2631170220146883E-5</v>
      </c>
      <c r="G178">
        <v>3576186808.0733714</v>
      </c>
      <c r="H178" s="40">
        <f t="shared" si="27"/>
        <v>2.4970457243023612E-5</v>
      </c>
      <c r="I178">
        <v>3459853.5806820691</v>
      </c>
      <c r="J178" s="40">
        <f t="shared" si="28"/>
        <v>2.4158169172959838E-8</v>
      </c>
      <c r="K178">
        <v>226361546.83470106</v>
      </c>
      <c r="L178" s="40">
        <f t="shared" si="29"/>
        <v>1.5805525913635724E-6</v>
      </c>
      <c r="M178">
        <v>17889230.263299696</v>
      </c>
      <c r="N178" s="40">
        <f t="shared" si="30"/>
        <v>1.2491021397201136E-7</v>
      </c>
      <c r="O178">
        <v>157230690.45721936</v>
      </c>
      <c r="P178" s="40">
        <f t="shared" si="31"/>
        <v>1.0978515508445235E-6</v>
      </c>
      <c r="Q178">
        <v>28195419.681920692</v>
      </c>
      <c r="R178" s="40">
        <f t="shared" si="32"/>
        <v>1.9687241170597771E-7</v>
      </c>
      <c r="S178">
        <v>2601648.6906403778</v>
      </c>
      <c r="T178" s="40">
        <f t="shared" si="33"/>
        <v>1.8165817636915536E-8</v>
      </c>
      <c r="U178">
        <v>186136052.89238283</v>
      </c>
      <c r="V178" s="40">
        <f t="shared" si="34"/>
        <v>1.2996810847916611E-6</v>
      </c>
      <c r="W178">
        <v>45682736.180591933</v>
      </c>
      <c r="X178" s="40">
        <f t="shared" si="35"/>
        <v>3.1897629283978807E-7</v>
      </c>
      <c r="Y178">
        <v>352252756.38752282</v>
      </c>
      <c r="Z178" s="40">
        <f t="shared" si="36"/>
        <v>2.4595785578803545E-6</v>
      </c>
      <c r="AA178">
        <v>22013847.344413605</v>
      </c>
      <c r="AB178" s="40">
        <f t="shared" si="37"/>
        <v>1.5371004462830929E-7</v>
      </c>
      <c r="AC178">
        <v>55318349.390233897</v>
      </c>
      <c r="AD178" s="40">
        <f t="shared" si="38"/>
        <v>3.8625624228720012E-7</v>
      </c>
    </row>
    <row r="179" spans="1:30" x14ac:dyDescent="0.2">
      <c r="A179">
        <v>960</v>
      </c>
      <c r="B179" t="s">
        <v>1118</v>
      </c>
      <c r="C179" t="s">
        <v>601</v>
      </c>
      <c r="D179" t="s">
        <v>784</v>
      </c>
      <c r="E179">
        <v>6785296212.8675909</v>
      </c>
      <c r="F179" s="40">
        <f t="shared" si="26"/>
        <v>4.7377823938660433E-5</v>
      </c>
      <c r="G179">
        <v>3409491582.2033935</v>
      </c>
      <c r="H179" s="40">
        <f t="shared" si="27"/>
        <v>2.3806520280668753E-5</v>
      </c>
      <c r="I179">
        <v>25575038.565188523</v>
      </c>
      <c r="J179" s="40">
        <f t="shared" si="28"/>
        <v>1.7857579630320521E-7</v>
      </c>
      <c r="K179">
        <v>1198033026.1098883</v>
      </c>
      <c r="L179" s="40">
        <f t="shared" si="29"/>
        <v>8.3651761106751987E-6</v>
      </c>
      <c r="M179">
        <v>149229130.97608429</v>
      </c>
      <c r="N179" s="40">
        <f t="shared" si="30"/>
        <v>1.0419812594911379E-6</v>
      </c>
      <c r="O179">
        <v>613752632.07442939</v>
      </c>
      <c r="P179" s="40">
        <f t="shared" si="31"/>
        <v>4.2854819055899023E-6</v>
      </c>
      <c r="Q179">
        <v>71311925.186856583</v>
      </c>
      <c r="R179" s="40">
        <f t="shared" si="32"/>
        <v>4.9793019055272104E-7</v>
      </c>
      <c r="S179">
        <v>23102583.724561229</v>
      </c>
      <c r="T179" s="40">
        <f t="shared" si="33"/>
        <v>1.6131206507311004E-7</v>
      </c>
      <c r="U179">
        <v>284160160.25359946</v>
      </c>
      <c r="V179" s="40">
        <f t="shared" si="34"/>
        <v>1.9841270919529844E-6</v>
      </c>
      <c r="W179">
        <v>135999538.23222396</v>
      </c>
      <c r="X179" s="40">
        <f t="shared" si="35"/>
        <v>9.4960661641952732E-7</v>
      </c>
      <c r="Y179">
        <v>429101493.02971786</v>
      </c>
      <c r="Z179" s="40">
        <f t="shared" si="36"/>
        <v>2.9961691208152154E-6</v>
      </c>
      <c r="AA179">
        <v>214612334.69888842</v>
      </c>
      <c r="AB179" s="40">
        <f t="shared" si="37"/>
        <v>1.4985145953019012E-6</v>
      </c>
      <c r="AC179">
        <v>230926767.81275976</v>
      </c>
      <c r="AD179" s="40">
        <f t="shared" si="38"/>
        <v>1.6124289058167828E-6</v>
      </c>
    </row>
    <row r="180" spans="1:30" x14ac:dyDescent="0.2">
      <c r="A180">
        <v>834</v>
      </c>
      <c r="B180" t="s">
        <v>690</v>
      </c>
      <c r="C180" t="s">
        <v>601</v>
      </c>
      <c r="D180" t="s">
        <v>784</v>
      </c>
      <c r="E180">
        <v>4175017763.7419934</v>
      </c>
      <c r="F180" s="40">
        <f t="shared" si="26"/>
        <v>2.915174965777252E-5</v>
      </c>
      <c r="G180">
        <v>3286514885.4473767</v>
      </c>
      <c r="H180" s="40">
        <f t="shared" si="27"/>
        <v>2.2947844682038953E-5</v>
      </c>
      <c r="I180">
        <v>4994632.0527179725</v>
      </c>
      <c r="J180" s="40">
        <f t="shared" si="28"/>
        <v>3.4874645204627856E-8</v>
      </c>
      <c r="K180">
        <v>118741725.22476661</v>
      </c>
      <c r="L180" s="40">
        <f t="shared" si="29"/>
        <v>8.2910522626900214E-7</v>
      </c>
      <c r="M180">
        <v>16211302.358019261</v>
      </c>
      <c r="N180" s="40">
        <f t="shared" si="30"/>
        <v>1.1319420771610391E-7</v>
      </c>
      <c r="O180">
        <v>148145608.04258996</v>
      </c>
      <c r="P180" s="40">
        <f t="shared" si="31"/>
        <v>1.0344156415481445E-6</v>
      </c>
      <c r="Q180">
        <v>13262401.657819396</v>
      </c>
      <c r="R180" s="40">
        <f t="shared" si="32"/>
        <v>9.2603728862474523E-8</v>
      </c>
      <c r="S180">
        <v>1942629.3428932652</v>
      </c>
      <c r="T180" s="40">
        <f t="shared" si="33"/>
        <v>1.3564264270605214E-8</v>
      </c>
      <c r="U180">
        <v>155274293.48173851</v>
      </c>
      <c r="V180" s="40">
        <f t="shared" si="34"/>
        <v>1.0841911551078298E-6</v>
      </c>
      <c r="W180">
        <v>41619478.142992206</v>
      </c>
      <c r="X180" s="40">
        <f t="shared" si="35"/>
        <v>2.9060489712125255E-7</v>
      </c>
      <c r="Y180">
        <v>325909382.31189376</v>
      </c>
      <c r="Z180" s="40">
        <f t="shared" si="36"/>
        <v>2.2756379162708474E-6</v>
      </c>
      <c r="AA180">
        <v>19165354.502494276</v>
      </c>
      <c r="AB180" s="40">
        <f t="shared" si="37"/>
        <v>1.3382065614456704E-7</v>
      </c>
      <c r="AC180">
        <v>43236071.176691182</v>
      </c>
      <c r="AD180" s="40">
        <f t="shared" si="38"/>
        <v>3.0189263721811214E-7</v>
      </c>
    </row>
    <row r="181" spans="1:30" x14ac:dyDescent="0.2">
      <c r="A181">
        <v>246</v>
      </c>
      <c r="B181" t="s">
        <v>370</v>
      </c>
      <c r="C181" t="s">
        <v>366</v>
      </c>
      <c r="D181" t="s">
        <v>784</v>
      </c>
      <c r="E181">
        <v>4844391882.2846594</v>
      </c>
      <c r="F181" s="40">
        <f t="shared" si="26"/>
        <v>3.3825604437652167E-5</v>
      </c>
      <c r="G181">
        <v>3154327910.9464784</v>
      </c>
      <c r="H181" s="40">
        <f t="shared" si="27"/>
        <v>2.2024859007071489E-5</v>
      </c>
      <c r="I181">
        <v>22199255.049935341</v>
      </c>
      <c r="J181" s="40">
        <f t="shared" si="28"/>
        <v>1.550046400819936E-7</v>
      </c>
      <c r="K181">
        <v>246275343.73031652</v>
      </c>
      <c r="L181" s="40">
        <f t="shared" si="29"/>
        <v>1.7195991906087929E-6</v>
      </c>
      <c r="M181">
        <v>51051903.29589802</v>
      </c>
      <c r="N181" s="40">
        <f t="shared" si="30"/>
        <v>3.5646610114083374E-7</v>
      </c>
      <c r="O181">
        <v>333128119.85665226</v>
      </c>
      <c r="P181" s="40">
        <f t="shared" si="31"/>
        <v>2.3260422119309813E-6</v>
      </c>
      <c r="Q181">
        <v>70740527.17291829</v>
      </c>
      <c r="R181" s="40">
        <f t="shared" si="32"/>
        <v>4.9394044660433886E-7</v>
      </c>
      <c r="S181">
        <v>48266603.375608973</v>
      </c>
      <c r="T181" s="40">
        <f t="shared" si="33"/>
        <v>3.3701795251180729E-7</v>
      </c>
      <c r="U181">
        <v>290665572.94911247</v>
      </c>
      <c r="V181" s="40">
        <f t="shared" si="34"/>
        <v>2.0295506501392653E-6</v>
      </c>
      <c r="W181">
        <v>77882343.091947407</v>
      </c>
      <c r="X181" s="40">
        <f t="shared" si="35"/>
        <v>5.4380764275893175E-7</v>
      </c>
      <c r="Y181">
        <v>346646941.92400265</v>
      </c>
      <c r="Z181" s="40">
        <f t="shared" si="36"/>
        <v>2.4204363771481726E-6</v>
      </c>
      <c r="AA181">
        <v>109550437.95010994</v>
      </c>
      <c r="AB181" s="40">
        <f t="shared" si="37"/>
        <v>7.649277494710807E-7</v>
      </c>
      <c r="AC181">
        <v>93656922.94167906</v>
      </c>
      <c r="AD181" s="40">
        <f t="shared" si="38"/>
        <v>6.5395246818447886E-7</v>
      </c>
    </row>
    <row r="182" spans="1:30" x14ac:dyDescent="0.2">
      <c r="A182">
        <v>244</v>
      </c>
      <c r="B182" t="s">
        <v>368</v>
      </c>
      <c r="C182" t="s">
        <v>366</v>
      </c>
      <c r="D182" t="s">
        <v>784</v>
      </c>
      <c r="E182">
        <v>4615328076.8687191</v>
      </c>
      <c r="F182" s="40">
        <f t="shared" si="26"/>
        <v>3.2226183527606218E-5</v>
      </c>
      <c r="G182">
        <v>3060252388.5550604</v>
      </c>
      <c r="H182" s="40">
        <f t="shared" si="27"/>
        <v>2.136798369949896E-5</v>
      </c>
      <c r="I182">
        <v>16915426.909937598</v>
      </c>
      <c r="J182" s="40">
        <f t="shared" si="28"/>
        <v>1.1811070480114077E-7</v>
      </c>
      <c r="K182">
        <v>181418091.3350966</v>
      </c>
      <c r="L182" s="40">
        <f t="shared" si="29"/>
        <v>1.2667382706538523E-6</v>
      </c>
      <c r="M182">
        <v>70227806.589730084</v>
      </c>
      <c r="N182" s="40">
        <f t="shared" si="30"/>
        <v>4.9036041343291279E-7</v>
      </c>
      <c r="O182">
        <v>435691369.8219859</v>
      </c>
      <c r="P182" s="40">
        <f t="shared" si="31"/>
        <v>3.0421824432475448E-6</v>
      </c>
      <c r="Q182">
        <v>31649960.967244316</v>
      </c>
      <c r="R182" s="40">
        <f t="shared" si="32"/>
        <v>2.2099348817343042E-7</v>
      </c>
      <c r="S182">
        <v>8844559.8907111865</v>
      </c>
      <c r="T182" s="40">
        <f t="shared" si="33"/>
        <v>6.1756478740367333E-8</v>
      </c>
      <c r="U182">
        <v>206648115.89662582</v>
      </c>
      <c r="V182" s="40">
        <f t="shared" si="34"/>
        <v>1.4429050324493605E-6</v>
      </c>
      <c r="W182">
        <v>59940084.380817734</v>
      </c>
      <c r="X182" s="40">
        <f t="shared" si="35"/>
        <v>4.1852716161121993E-7</v>
      </c>
      <c r="Y182">
        <v>333675944.19047868</v>
      </c>
      <c r="Z182" s="40">
        <f t="shared" si="36"/>
        <v>2.3298673544189572E-6</v>
      </c>
      <c r="AA182">
        <v>142440612.30010521</v>
      </c>
      <c r="AB182" s="40">
        <f t="shared" si="37"/>
        <v>9.9458093494452226E-7</v>
      </c>
      <c r="AC182">
        <v>67623716.03092581</v>
      </c>
      <c r="AD182" s="40">
        <f t="shared" si="38"/>
        <v>4.7217754563395257E-7</v>
      </c>
    </row>
    <row r="183" spans="1:30" x14ac:dyDescent="0.2">
      <c r="A183">
        <v>937</v>
      </c>
      <c r="B183" t="s">
        <v>765</v>
      </c>
      <c r="C183" t="s">
        <v>601</v>
      </c>
      <c r="D183" t="s">
        <v>784</v>
      </c>
      <c r="E183">
        <v>4577799201.2341986</v>
      </c>
      <c r="F183" s="40">
        <f t="shared" si="26"/>
        <v>3.1964140956928713E-5</v>
      </c>
      <c r="G183">
        <v>2971049982.9067144</v>
      </c>
      <c r="H183" s="40">
        <f t="shared" si="27"/>
        <v>2.0745134565558761E-5</v>
      </c>
      <c r="I183">
        <v>13476886.350158237</v>
      </c>
      <c r="J183" s="40">
        <f t="shared" si="28"/>
        <v>9.4101352204532394E-8</v>
      </c>
      <c r="K183">
        <v>411130124.144117</v>
      </c>
      <c r="L183" s="40">
        <f t="shared" si="29"/>
        <v>2.8706853800488147E-6</v>
      </c>
      <c r="M183">
        <v>43742905.561165623</v>
      </c>
      <c r="N183" s="40">
        <f t="shared" si="30"/>
        <v>3.0543157044672373E-7</v>
      </c>
      <c r="O183">
        <v>169653812.31825098</v>
      </c>
      <c r="P183" s="40">
        <f t="shared" si="31"/>
        <v>1.1845950712208779E-6</v>
      </c>
      <c r="Q183">
        <v>62395147.446346723</v>
      </c>
      <c r="R183" s="40">
        <f t="shared" si="32"/>
        <v>4.3566945607087233E-7</v>
      </c>
      <c r="S183">
        <v>11941057.793932555</v>
      </c>
      <c r="T183" s="40">
        <f t="shared" si="33"/>
        <v>8.3377544038451478E-8</v>
      </c>
      <c r="U183">
        <v>287554071.63074201</v>
      </c>
      <c r="V183" s="40">
        <f t="shared" si="34"/>
        <v>2.0078248246156709E-6</v>
      </c>
      <c r="W183">
        <v>54770433.987037048</v>
      </c>
      <c r="X183" s="40">
        <f t="shared" si="35"/>
        <v>3.8243046391414808E-7</v>
      </c>
      <c r="Y183">
        <v>300046356.23317194</v>
      </c>
      <c r="Z183" s="40">
        <f t="shared" si="36"/>
        <v>2.0950512686673204E-6</v>
      </c>
      <c r="AA183">
        <v>162776742.07847092</v>
      </c>
      <c r="AB183" s="40">
        <f t="shared" si="37"/>
        <v>1.1365764419949027E-6</v>
      </c>
      <c r="AC183">
        <v>89261680.784091353</v>
      </c>
      <c r="AD183" s="40">
        <f t="shared" si="38"/>
        <v>6.2326301814763755E-7</v>
      </c>
    </row>
    <row r="184" spans="1:30" x14ac:dyDescent="0.2">
      <c r="A184">
        <v>867</v>
      </c>
      <c r="B184" t="s">
        <v>710</v>
      </c>
      <c r="C184" t="s">
        <v>601</v>
      </c>
      <c r="D184" t="s">
        <v>784</v>
      </c>
      <c r="E184">
        <v>3952261514.6696219</v>
      </c>
      <c r="F184" s="40">
        <f t="shared" si="26"/>
        <v>2.7596370788715451E-5</v>
      </c>
      <c r="G184">
        <v>2940129222.9329071</v>
      </c>
      <c r="H184" s="40">
        <f t="shared" si="27"/>
        <v>2.052923266885004E-5</v>
      </c>
      <c r="I184">
        <v>4592201.3755150484</v>
      </c>
      <c r="J184" s="40">
        <f t="shared" si="28"/>
        <v>3.2064703062989464E-8</v>
      </c>
      <c r="K184">
        <v>258926884.72146106</v>
      </c>
      <c r="L184" s="40">
        <f t="shared" si="29"/>
        <v>1.8079376304980478E-6</v>
      </c>
      <c r="M184">
        <v>15907265.886804642</v>
      </c>
      <c r="N184" s="40">
        <f t="shared" si="30"/>
        <v>1.1107129576764379E-7</v>
      </c>
      <c r="O184">
        <v>133709986.48528275</v>
      </c>
      <c r="P184" s="40">
        <f t="shared" si="31"/>
        <v>9.3361999237807076E-7</v>
      </c>
      <c r="Q184">
        <v>34875443.070000276</v>
      </c>
      <c r="R184" s="40">
        <f t="shared" si="32"/>
        <v>2.4351517600952994E-7</v>
      </c>
      <c r="S184">
        <v>2631290.2467952929</v>
      </c>
      <c r="T184" s="40">
        <f t="shared" si="33"/>
        <v>1.837278758851651E-8</v>
      </c>
      <c r="U184">
        <v>159946656.75096223</v>
      </c>
      <c r="V184" s="40">
        <f t="shared" si="34"/>
        <v>1.1168155826054751E-6</v>
      </c>
      <c r="W184">
        <v>38934075.169348709</v>
      </c>
      <c r="X184" s="40">
        <f t="shared" si="35"/>
        <v>2.7185427145978751E-7</v>
      </c>
      <c r="Y184">
        <v>291973738.07288241</v>
      </c>
      <c r="Z184" s="40">
        <f t="shared" si="36"/>
        <v>2.0386848153948856E-6</v>
      </c>
      <c r="AA184">
        <v>20532486.291724425</v>
      </c>
      <c r="AB184" s="40">
        <f t="shared" si="37"/>
        <v>1.4336655173690083E-7</v>
      </c>
      <c r="AC184">
        <v>50102263.665938586</v>
      </c>
      <c r="AD184" s="40">
        <f t="shared" si="38"/>
        <v>3.4983531336357053E-7</v>
      </c>
    </row>
    <row r="185" spans="1:30" x14ac:dyDescent="0.2">
      <c r="A185">
        <v>942</v>
      </c>
      <c r="B185" t="s">
        <v>1115</v>
      </c>
      <c r="C185" t="s">
        <v>601</v>
      </c>
      <c r="D185" t="s">
        <v>784</v>
      </c>
      <c r="E185">
        <v>6218355737.8312073</v>
      </c>
      <c r="F185" s="40">
        <f t="shared" si="26"/>
        <v>4.3419204422678748E-5</v>
      </c>
      <c r="G185">
        <v>2805158013.1544809</v>
      </c>
      <c r="H185" s="40">
        <f t="shared" si="27"/>
        <v>1.9586806279042099E-5</v>
      </c>
      <c r="I185">
        <v>1060632013.3103667</v>
      </c>
      <c r="J185" s="40">
        <f t="shared" si="28"/>
        <v>7.4057838027809176E-6</v>
      </c>
      <c r="K185">
        <v>318478209.54739392</v>
      </c>
      <c r="L185" s="40">
        <f t="shared" si="29"/>
        <v>2.2237503075579699E-6</v>
      </c>
      <c r="M185">
        <v>675886561.75969887</v>
      </c>
      <c r="N185" s="40">
        <f t="shared" si="30"/>
        <v>4.7193274281572532E-6</v>
      </c>
      <c r="O185">
        <v>272296009.4900822</v>
      </c>
      <c r="P185" s="40">
        <f t="shared" si="31"/>
        <v>1.9012865455093837E-6</v>
      </c>
      <c r="Q185">
        <v>36569141.807483919</v>
      </c>
      <c r="R185" s="40">
        <f t="shared" si="32"/>
        <v>2.5534130092320102E-7</v>
      </c>
      <c r="S185">
        <v>21998335.096698511</v>
      </c>
      <c r="T185" s="40">
        <f t="shared" si="33"/>
        <v>1.5360173151741741E-7</v>
      </c>
      <c r="U185">
        <v>354767449.70122552</v>
      </c>
      <c r="V185" s="40">
        <f t="shared" si="34"/>
        <v>2.4771372160934471E-6</v>
      </c>
      <c r="W185">
        <v>109713828.42712452</v>
      </c>
      <c r="X185" s="40">
        <f t="shared" si="35"/>
        <v>7.660686112714204E-7</v>
      </c>
      <c r="Y185">
        <v>329885956.79857761</v>
      </c>
      <c r="Z185" s="40">
        <f t="shared" si="36"/>
        <v>2.3034040505704512E-6</v>
      </c>
      <c r="AA185">
        <v>149297068.22929785</v>
      </c>
      <c r="AB185" s="40">
        <f t="shared" si="37"/>
        <v>1.042455626286728E-6</v>
      </c>
      <c r="AC185">
        <v>83673150.508777037</v>
      </c>
      <c r="AD185" s="40">
        <f t="shared" si="38"/>
        <v>5.8424152296845841E-7</v>
      </c>
    </row>
    <row r="186" spans="1:30" x14ac:dyDescent="0.2">
      <c r="A186">
        <v>98</v>
      </c>
      <c r="B186" t="s">
        <v>252</v>
      </c>
      <c r="C186" t="s">
        <v>915</v>
      </c>
      <c r="D186" t="s">
        <v>784</v>
      </c>
      <c r="E186">
        <v>3531029641.137466</v>
      </c>
      <c r="F186" s="40">
        <f t="shared" si="26"/>
        <v>2.4655150698174358E-5</v>
      </c>
      <c r="G186">
        <v>2740287200.0205202</v>
      </c>
      <c r="H186" s="40">
        <f t="shared" si="27"/>
        <v>1.9133850672241901E-5</v>
      </c>
      <c r="I186">
        <v>2166230.7704315577</v>
      </c>
      <c r="J186" s="40">
        <f t="shared" si="28"/>
        <v>1.5125544535164991E-8</v>
      </c>
      <c r="K186">
        <v>122185899.62106133</v>
      </c>
      <c r="L186" s="40">
        <f t="shared" si="29"/>
        <v>8.5315391670822633E-7</v>
      </c>
      <c r="M186">
        <v>16950469.353759822</v>
      </c>
      <c r="N186" s="40">
        <f t="shared" si="30"/>
        <v>1.183553860474276E-7</v>
      </c>
      <c r="O186">
        <v>113436390.12056428</v>
      </c>
      <c r="P186" s="40">
        <f t="shared" si="31"/>
        <v>7.920611202171802E-7</v>
      </c>
      <c r="Q186">
        <v>7162777.7693620929</v>
      </c>
      <c r="R186" s="40">
        <f t="shared" si="32"/>
        <v>5.0013560708673873E-8</v>
      </c>
      <c r="S186">
        <v>1700954.6032131803</v>
      </c>
      <c r="T186" s="40">
        <f t="shared" si="33"/>
        <v>1.1876788454107932E-8</v>
      </c>
      <c r="U186">
        <v>154360742.76310331</v>
      </c>
      <c r="V186" s="40">
        <f t="shared" si="34"/>
        <v>1.0778123554580141E-6</v>
      </c>
      <c r="W186">
        <v>34840332.595513396</v>
      </c>
      <c r="X186" s="40">
        <f t="shared" si="35"/>
        <v>2.4327001974420907E-7</v>
      </c>
      <c r="Y186">
        <v>265076366.29641092</v>
      </c>
      <c r="Z186" s="40">
        <f t="shared" si="36"/>
        <v>1.850875926223369E-6</v>
      </c>
      <c r="AA186">
        <v>18140375.064743236</v>
      </c>
      <c r="AB186" s="40">
        <f t="shared" si="37"/>
        <v>1.2666381378734988E-7</v>
      </c>
      <c r="AC186">
        <v>54721902.158782527</v>
      </c>
      <c r="AD186" s="40">
        <f t="shared" si="38"/>
        <v>3.8209159404873183E-7</v>
      </c>
    </row>
    <row r="187" spans="1:30" x14ac:dyDescent="0.2">
      <c r="A187">
        <v>81</v>
      </c>
      <c r="B187" t="s">
        <v>236</v>
      </c>
      <c r="C187" t="s">
        <v>915</v>
      </c>
      <c r="D187" t="s">
        <v>784</v>
      </c>
      <c r="E187">
        <v>30967572699.712677</v>
      </c>
      <c r="F187" s="40">
        <f t="shared" si="26"/>
        <v>2.1622876307040382E-4</v>
      </c>
      <c r="G187">
        <v>2436254986.5924773</v>
      </c>
      <c r="H187" s="40">
        <f t="shared" si="27"/>
        <v>1.7010968453458488E-5</v>
      </c>
      <c r="I187">
        <v>2006018321.2478788</v>
      </c>
      <c r="J187" s="40">
        <f t="shared" si="28"/>
        <v>1.4006873076753004E-5</v>
      </c>
      <c r="K187">
        <v>11180802195.339619</v>
      </c>
      <c r="L187" s="40">
        <f t="shared" si="29"/>
        <v>7.8069116113048552E-5</v>
      </c>
      <c r="M187">
        <v>1700036710.6157064</v>
      </c>
      <c r="N187" s="40">
        <f t="shared" si="30"/>
        <v>1.1870379337613467E-5</v>
      </c>
      <c r="O187">
        <v>2836437313.8610926</v>
      </c>
      <c r="P187" s="40">
        <f t="shared" si="31"/>
        <v>1.9805211659634316E-5</v>
      </c>
      <c r="Q187">
        <v>1539469643.8973365</v>
      </c>
      <c r="R187" s="40">
        <f t="shared" si="32"/>
        <v>1.0749231788755746E-5</v>
      </c>
      <c r="S187">
        <v>542988680.40311038</v>
      </c>
      <c r="T187" s="40">
        <f t="shared" si="33"/>
        <v>3.7913778991753115E-6</v>
      </c>
      <c r="U187">
        <v>2170516835.6481786</v>
      </c>
      <c r="V187" s="40">
        <f t="shared" si="34"/>
        <v>1.5155471665367146E-5</v>
      </c>
      <c r="W187">
        <v>1012085539.8259982</v>
      </c>
      <c r="X187" s="40">
        <f t="shared" si="35"/>
        <v>7.0668116781412436E-6</v>
      </c>
      <c r="Y187">
        <v>1703116273.1928887</v>
      </c>
      <c r="Z187" s="40">
        <f t="shared" si="36"/>
        <v>1.1891882153262568E-5</v>
      </c>
      <c r="AA187">
        <v>1823111986.6622367</v>
      </c>
      <c r="AB187" s="40">
        <f t="shared" si="37"/>
        <v>1.2729743258775317E-5</v>
      </c>
      <c r="AC187">
        <v>2016734212.4261618</v>
      </c>
      <c r="AD187" s="40">
        <f t="shared" si="38"/>
        <v>1.4081695986418721E-5</v>
      </c>
    </row>
    <row r="188" spans="1:30" x14ac:dyDescent="0.2">
      <c r="A188">
        <v>97</v>
      </c>
      <c r="B188" t="s">
        <v>251</v>
      </c>
      <c r="C188" t="s">
        <v>915</v>
      </c>
      <c r="D188" t="s">
        <v>784</v>
      </c>
      <c r="E188">
        <v>10057419194.022202</v>
      </c>
      <c r="F188" s="40">
        <f t="shared" si="26"/>
        <v>7.022517822406326E-5</v>
      </c>
      <c r="G188">
        <v>2412729583.9155931</v>
      </c>
      <c r="H188" s="40">
        <f t="shared" si="27"/>
        <v>1.6846704086635736E-5</v>
      </c>
      <c r="I188">
        <v>115983422.68536699</v>
      </c>
      <c r="J188" s="40">
        <f t="shared" si="28"/>
        <v>8.0984558483530761E-7</v>
      </c>
      <c r="K188">
        <v>976568780.83379555</v>
      </c>
      <c r="L188" s="40">
        <f t="shared" si="29"/>
        <v>6.8188185616118082E-6</v>
      </c>
      <c r="M188">
        <v>559493019.8784312</v>
      </c>
      <c r="N188" s="40">
        <f t="shared" si="30"/>
        <v>3.9066182166728389E-6</v>
      </c>
      <c r="O188">
        <v>2788579702.8856177</v>
      </c>
      <c r="P188" s="40">
        <f t="shared" si="31"/>
        <v>1.9471049466004349E-5</v>
      </c>
      <c r="Q188">
        <v>171536547.45543313</v>
      </c>
      <c r="R188" s="40">
        <f t="shared" si="32"/>
        <v>1.1977411286742557E-6</v>
      </c>
      <c r="S188">
        <v>59446777.852524079</v>
      </c>
      <c r="T188" s="40">
        <f t="shared" si="33"/>
        <v>4.150826856278478E-7</v>
      </c>
      <c r="U188">
        <v>854212080.01037788</v>
      </c>
      <c r="V188" s="40">
        <f t="shared" si="34"/>
        <v>5.9644720382671311E-6</v>
      </c>
      <c r="W188">
        <v>203733934.57501584</v>
      </c>
      <c r="X188" s="40">
        <f t="shared" si="35"/>
        <v>1.4225569790631665E-6</v>
      </c>
      <c r="Y188">
        <v>365838390.14380366</v>
      </c>
      <c r="Z188" s="40">
        <f t="shared" si="36"/>
        <v>2.5544392307246099E-6</v>
      </c>
      <c r="AA188">
        <v>1228028240.200043</v>
      </c>
      <c r="AB188" s="40">
        <f t="shared" si="37"/>
        <v>8.574615452390421E-6</v>
      </c>
      <c r="AC188">
        <v>321268713.58619845</v>
      </c>
      <c r="AD188" s="40">
        <f t="shared" si="38"/>
        <v>2.2432347935557784E-6</v>
      </c>
    </row>
    <row r="189" spans="1:30" x14ac:dyDescent="0.2">
      <c r="A189">
        <v>90</v>
      </c>
      <c r="B189" t="s">
        <v>244</v>
      </c>
      <c r="C189" t="s">
        <v>915</v>
      </c>
      <c r="D189" t="s">
        <v>784</v>
      </c>
      <c r="E189">
        <v>50583812564.521553</v>
      </c>
      <c r="F189" s="40">
        <f t="shared" si="26"/>
        <v>3.5319769257579329E-4</v>
      </c>
      <c r="G189">
        <v>2381241761.1894922</v>
      </c>
      <c r="H189" s="40">
        <f t="shared" si="27"/>
        <v>1.6626842716619218E-5</v>
      </c>
      <c r="I189">
        <v>236157142.35346782</v>
      </c>
      <c r="J189" s="40">
        <f t="shared" si="28"/>
        <v>1.6489496053336271E-6</v>
      </c>
      <c r="K189">
        <v>13234678470.310661</v>
      </c>
      <c r="L189" s="40">
        <f t="shared" si="29"/>
        <v>9.2410153776641653E-5</v>
      </c>
      <c r="M189">
        <v>438163886.51542771</v>
      </c>
      <c r="N189" s="40">
        <f t="shared" si="30"/>
        <v>3.0594466063602971E-6</v>
      </c>
      <c r="O189">
        <v>3369427769.7048821</v>
      </c>
      <c r="P189" s="40">
        <f t="shared" si="31"/>
        <v>2.3526777702700475E-5</v>
      </c>
      <c r="Q189">
        <v>909369884.78885984</v>
      </c>
      <c r="R189" s="40">
        <f t="shared" si="32"/>
        <v>6.3496072897955992E-6</v>
      </c>
      <c r="S189">
        <v>452187114.5782373</v>
      </c>
      <c r="T189" s="40">
        <f t="shared" si="33"/>
        <v>3.1573627487612035E-6</v>
      </c>
      <c r="U189">
        <v>9750636736.2059269</v>
      </c>
      <c r="V189" s="40">
        <f t="shared" si="34"/>
        <v>6.8083092629284727E-5</v>
      </c>
      <c r="W189">
        <v>3246076693.4319754</v>
      </c>
      <c r="X189" s="40">
        <f t="shared" si="35"/>
        <v>2.2665488027060472E-5</v>
      </c>
      <c r="Y189">
        <v>1428216162.4677367</v>
      </c>
      <c r="Z189" s="40">
        <f t="shared" si="36"/>
        <v>9.9724126654079964E-6</v>
      </c>
      <c r="AA189">
        <v>12717545009.864445</v>
      </c>
      <c r="AB189" s="40">
        <f t="shared" si="37"/>
        <v>8.8799308019407331E-5</v>
      </c>
      <c r="AC189">
        <v>2420111933.1104388</v>
      </c>
      <c r="AD189" s="40">
        <f t="shared" si="38"/>
        <v>1.6898250788420666E-5</v>
      </c>
    </row>
    <row r="190" spans="1:30" x14ac:dyDescent="0.2">
      <c r="A190">
        <v>908</v>
      </c>
      <c r="B190" t="s">
        <v>743</v>
      </c>
      <c r="C190" t="s">
        <v>601</v>
      </c>
      <c r="D190" t="s">
        <v>784</v>
      </c>
      <c r="E190">
        <v>2907213581.5480018</v>
      </c>
      <c r="F190" s="40">
        <f t="shared" si="26"/>
        <v>2.0299401661707746E-5</v>
      </c>
      <c r="G190">
        <v>2205334409.0218916</v>
      </c>
      <c r="H190" s="40">
        <f t="shared" si="27"/>
        <v>1.5398582770545268E-5</v>
      </c>
      <c r="I190">
        <v>2266937.6137857405</v>
      </c>
      <c r="J190" s="40">
        <f t="shared" si="28"/>
        <v>1.5828722545994423E-8</v>
      </c>
      <c r="K190">
        <v>156811869.20133477</v>
      </c>
      <c r="L190" s="40">
        <f t="shared" si="29"/>
        <v>1.0949271627116313E-6</v>
      </c>
      <c r="M190">
        <v>11741698.563136389</v>
      </c>
      <c r="N190" s="40">
        <f t="shared" si="30"/>
        <v>8.1985533101729852E-8</v>
      </c>
      <c r="O190">
        <v>96328953.367904797</v>
      </c>
      <c r="P190" s="40">
        <f t="shared" si="31"/>
        <v>6.726097210325406E-7</v>
      </c>
      <c r="Q190">
        <v>19673560.471184224</v>
      </c>
      <c r="R190" s="40">
        <f t="shared" si="32"/>
        <v>1.3736916635750482E-7</v>
      </c>
      <c r="S190">
        <v>1698780.0561089686</v>
      </c>
      <c r="T190" s="40">
        <f t="shared" si="33"/>
        <v>1.1861604841393384E-8</v>
      </c>
      <c r="U190">
        <v>118747581.27099851</v>
      </c>
      <c r="V190" s="40">
        <f t="shared" si="34"/>
        <v>8.2914611567436446E-7</v>
      </c>
      <c r="W190">
        <v>28242081.522236805</v>
      </c>
      <c r="X190" s="40">
        <f t="shared" si="35"/>
        <v>1.9719822452030384E-7</v>
      </c>
      <c r="Y190">
        <v>216465795.97730634</v>
      </c>
      <c r="Z190" s="40">
        <f t="shared" si="36"/>
        <v>1.5114562502232414E-6</v>
      </c>
      <c r="AA190">
        <v>14070294.851395445</v>
      </c>
      <c r="AB190" s="40">
        <f t="shared" si="37"/>
        <v>9.8244782736276144E-8</v>
      </c>
      <c r="AC190">
        <v>35831619.630717881</v>
      </c>
      <c r="AD190" s="40">
        <f t="shared" si="38"/>
        <v>2.5019160741749751E-7</v>
      </c>
    </row>
    <row r="191" spans="1:30" x14ac:dyDescent="0.2">
      <c r="A191">
        <v>422</v>
      </c>
      <c r="B191" t="s">
        <v>485</v>
      </c>
      <c r="C191" t="s">
        <v>366</v>
      </c>
      <c r="D191" t="s">
        <v>784</v>
      </c>
      <c r="E191">
        <v>16611441366.907761</v>
      </c>
      <c r="F191" s="40">
        <f t="shared" si="26"/>
        <v>1.1598814845492651E-4</v>
      </c>
      <c r="G191">
        <v>2150653182.797523</v>
      </c>
      <c r="H191" s="40">
        <f t="shared" si="27"/>
        <v>1.5016775193170053E-5</v>
      </c>
      <c r="I191">
        <v>334172880.59265476</v>
      </c>
      <c r="J191" s="40">
        <f t="shared" si="28"/>
        <v>2.3333371757255587E-6</v>
      </c>
      <c r="K191">
        <v>3557219194.8375177</v>
      </c>
      <c r="L191" s="40">
        <f t="shared" si="29"/>
        <v>2.4838017300501914E-5</v>
      </c>
      <c r="M191">
        <v>508115481.63818091</v>
      </c>
      <c r="N191" s="40">
        <f t="shared" si="30"/>
        <v>3.5478783938582869E-6</v>
      </c>
      <c r="O191">
        <v>1271551288.7512181</v>
      </c>
      <c r="P191" s="40">
        <f t="shared" si="31"/>
        <v>8.8785118876884008E-6</v>
      </c>
      <c r="Q191">
        <v>3743287798.5019307</v>
      </c>
      <c r="R191" s="40">
        <f t="shared" si="32"/>
        <v>2.6137227426097795E-5</v>
      </c>
      <c r="S191">
        <v>224137388.61855558</v>
      </c>
      <c r="T191" s="40">
        <f t="shared" si="33"/>
        <v>1.565022572765942E-6</v>
      </c>
      <c r="U191">
        <v>1267390340.6740983</v>
      </c>
      <c r="V191" s="40">
        <f t="shared" si="34"/>
        <v>8.8494583785664483E-6</v>
      </c>
      <c r="W191">
        <v>579161477.93472242</v>
      </c>
      <c r="X191" s="40">
        <f t="shared" si="35"/>
        <v>4.0439517557995086E-6</v>
      </c>
      <c r="Y191">
        <v>1452591427.8414044</v>
      </c>
      <c r="Z191" s="40">
        <f t="shared" si="36"/>
        <v>1.0142611135025538E-5</v>
      </c>
      <c r="AA191">
        <v>786186504.39700747</v>
      </c>
      <c r="AB191" s="40">
        <f t="shared" si="37"/>
        <v>5.4894885381180284E-6</v>
      </c>
      <c r="AC191">
        <v>736974400.32294524</v>
      </c>
      <c r="AD191" s="40">
        <f t="shared" si="38"/>
        <v>5.145868697609018E-6</v>
      </c>
    </row>
    <row r="192" spans="1:30" x14ac:dyDescent="0.2">
      <c r="A192">
        <v>358</v>
      </c>
      <c r="B192" t="s">
        <v>448</v>
      </c>
      <c r="C192" t="s">
        <v>366</v>
      </c>
      <c r="D192" t="s">
        <v>784</v>
      </c>
      <c r="E192">
        <v>18520744643.864513</v>
      </c>
      <c r="F192" s="40">
        <f t="shared" si="26"/>
        <v>1.2931971595961692E-4</v>
      </c>
      <c r="G192">
        <v>2120984291.0709779</v>
      </c>
      <c r="H192" s="40">
        <f t="shared" si="27"/>
        <v>1.4809614372982162E-5</v>
      </c>
      <c r="I192">
        <v>1571989931.3718898</v>
      </c>
      <c r="J192" s="40">
        <f t="shared" si="28"/>
        <v>1.0976302266752294E-5</v>
      </c>
      <c r="K192">
        <v>5261023309.1867857</v>
      </c>
      <c r="L192" s="40">
        <f t="shared" si="29"/>
        <v>3.6734702253256554E-5</v>
      </c>
      <c r="M192">
        <v>1296377803.60116</v>
      </c>
      <c r="N192" s="40">
        <f t="shared" si="30"/>
        <v>9.0518611730652861E-6</v>
      </c>
      <c r="O192">
        <v>1400807230.2067776</v>
      </c>
      <c r="P192" s="40">
        <f t="shared" si="31"/>
        <v>9.7810318433675696E-6</v>
      </c>
      <c r="Q192">
        <v>1485330647.9068954</v>
      </c>
      <c r="R192" s="40">
        <f t="shared" si="32"/>
        <v>1.0371210293483847E-5</v>
      </c>
      <c r="S192">
        <v>275320025.62485081</v>
      </c>
      <c r="T192" s="40">
        <f t="shared" si="33"/>
        <v>1.9224015122736992E-6</v>
      </c>
      <c r="U192">
        <v>1370263805.7156594</v>
      </c>
      <c r="V192" s="40">
        <f t="shared" si="34"/>
        <v>9.5677646634794269E-6</v>
      </c>
      <c r="W192">
        <v>626664788.78550589</v>
      </c>
      <c r="X192" s="40">
        <f t="shared" si="35"/>
        <v>4.375640075275355E-6</v>
      </c>
      <c r="Y192">
        <v>1387119776.4152362</v>
      </c>
      <c r="Z192" s="40">
        <f t="shared" si="36"/>
        <v>9.6854602197331566E-6</v>
      </c>
      <c r="AA192">
        <v>949473219.11525381</v>
      </c>
      <c r="AB192" s="40">
        <f t="shared" si="37"/>
        <v>6.629625825974752E-6</v>
      </c>
      <c r="AC192">
        <v>775389814.86352229</v>
      </c>
      <c r="AD192" s="40">
        <f t="shared" si="38"/>
        <v>5.4141014599728197E-6</v>
      </c>
    </row>
    <row r="193" spans="1:30" x14ac:dyDescent="0.2">
      <c r="A193">
        <v>606</v>
      </c>
      <c r="B193" t="s">
        <v>1018</v>
      </c>
      <c r="C193" t="s">
        <v>532</v>
      </c>
      <c r="D193" t="s">
        <v>784</v>
      </c>
      <c r="E193">
        <v>20299282944.214458</v>
      </c>
      <c r="F193" s="40">
        <f t="shared" si="26"/>
        <v>1.4173822678341082E-4</v>
      </c>
      <c r="G193">
        <v>2085355144.0041592</v>
      </c>
      <c r="H193" s="40">
        <f t="shared" si="27"/>
        <v>1.456083651511721E-5</v>
      </c>
      <c r="I193">
        <v>369548886.88226569</v>
      </c>
      <c r="J193" s="40">
        <f t="shared" si="28"/>
        <v>2.5803474970235004E-6</v>
      </c>
      <c r="K193">
        <v>9255414147.1056023</v>
      </c>
      <c r="L193" s="40">
        <f t="shared" si="29"/>
        <v>6.4625237894461426E-5</v>
      </c>
      <c r="M193">
        <v>461936904.92894006</v>
      </c>
      <c r="N193" s="40">
        <f t="shared" si="30"/>
        <v>3.225439931566938E-6</v>
      </c>
      <c r="O193">
        <v>1477597110.7165222</v>
      </c>
      <c r="P193" s="40">
        <f t="shared" si="31"/>
        <v>1.0317211447754201E-5</v>
      </c>
      <c r="Q193">
        <v>906243983.12203431</v>
      </c>
      <c r="R193" s="40">
        <f t="shared" si="32"/>
        <v>6.3277809149146361E-6</v>
      </c>
      <c r="S193">
        <v>272710854.39408416</v>
      </c>
      <c r="T193" s="40">
        <f t="shared" si="33"/>
        <v>1.9041831690622924E-6</v>
      </c>
      <c r="U193">
        <v>1106317707.2555611</v>
      </c>
      <c r="V193" s="40">
        <f t="shared" si="34"/>
        <v>7.7247807479910953E-6</v>
      </c>
      <c r="W193">
        <v>1036617141.9261142</v>
      </c>
      <c r="X193" s="40">
        <f t="shared" si="35"/>
        <v>7.2381017572727164E-6</v>
      </c>
      <c r="Y193">
        <v>1677140427.0579576</v>
      </c>
      <c r="Z193" s="40">
        <f t="shared" si="36"/>
        <v>1.1710507748044318E-5</v>
      </c>
      <c r="AA193">
        <v>960293668.79368031</v>
      </c>
      <c r="AB193" s="40">
        <f t="shared" si="37"/>
        <v>6.7051788075571093E-6</v>
      </c>
      <c r="AC193">
        <v>690106968.02753448</v>
      </c>
      <c r="AD193" s="40">
        <f t="shared" si="38"/>
        <v>4.8186203526453655E-6</v>
      </c>
    </row>
    <row r="194" spans="1:30" x14ac:dyDescent="0.2">
      <c r="A194">
        <v>360</v>
      </c>
      <c r="B194" t="s">
        <v>450</v>
      </c>
      <c r="C194" t="s">
        <v>366</v>
      </c>
      <c r="D194" t="s">
        <v>784</v>
      </c>
      <c r="E194">
        <v>14970757817.571989</v>
      </c>
      <c r="F194" s="40">
        <f t="shared" si="26"/>
        <v>1.0453219813221602E-4</v>
      </c>
      <c r="G194">
        <v>2073619263.8676119</v>
      </c>
      <c r="H194" s="40">
        <f t="shared" si="27"/>
        <v>1.4478891608744497E-5</v>
      </c>
      <c r="I194">
        <v>269979033.59475076</v>
      </c>
      <c r="J194" s="40">
        <f t="shared" si="28"/>
        <v>1.8851084344004008E-6</v>
      </c>
      <c r="K194">
        <v>3547375819.2012072</v>
      </c>
      <c r="L194" s="40">
        <f t="shared" si="29"/>
        <v>2.4769286665430329E-5</v>
      </c>
      <c r="M194">
        <v>631853058.40798497</v>
      </c>
      <c r="N194" s="40">
        <f t="shared" si="30"/>
        <v>4.4118667803459404E-6</v>
      </c>
      <c r="O194">
        <v>1239239132.6104267</v>
      </c>
      <c r="P194" s="40">
        <f t="shared" si="31"/>
        <v>8.6528946711822481E-6</v>
      </c>
      <c r="Q194">
        <v>1838485809.4456182</v>
      </c>
      <c r="R194" s="40">
        <f t="shared" si="32"/>
        <v>1.2837089827921984E-5</v>
      </c>
      <c r="S194">
        <v>234315316.10502058</v>
      </c>
      <c r="T194" s="40">
        <f t="shared" si="33"/>
        <v>1.6360891911399099E-6</v>
      </c>
      <c r="U194">
        <v>1603767028.1572526</v>
      </c>
      <c r="V194" s="40">
        <f t="shared" si="34"/>
        <v>1.1198183471278577E-5</v>
      </c>
      <c r="W194">
        <v>524221482.49078733</v>
      </c>
      <c r="X194" s="40">
        <f t="shared" si="35"/>
        <v>3.6603373416789619E-6</v>
      </c>
      <c r="Y194">
        <v>704551435.00945425</v>
      </c>
      <c r="Z194" s="40">
        <f t="shared" si="36"/>
        <v>4.9194777643320355E-6</v>
      </c>
      <c r="AA194">
        <v>1524052217.4290018</v>
      </c>
      <c r="AB194" s="40">
        <f t="shared" si="37"/>
        <v>1.0641580760136127E-5</v>
      </c>
      <c r="AC194">
        <v>779298221.25287247</v>
      </c>
      <c r="AD194" s="40">
        <f t="shared" si="38"/>
        <v>5.4413916156250094E-6</v>
      </c>
    </row>
    <row r="195" spans="1:30" x14ac:dyDescent="0.2">
      <c r="A195">
        <v>740</v>
      </c>
      <c r="B195" t="s">
        <v>619</v>
      </c>
      <c r="C195" t="s">
        <v>601</v>
      </c>
      <c r="D195" t="s">
        <v>784</v>
      </c>
      <c r="E195">
        <v>2960940730.0436544</v>
      </c>
      <c r="F195" s="40">
        <f t="shared" si="26"/>
        <v>2.0674547462612664E-5</v>
      </c>
      <c r="G195">
        <v>2066513241.2847352</v>
      </c>
      <c r="H195" s="40">
        <f t="shared" si="27"/>
        <v>1.4429274336885794E-5</v>
      </c>
      <c r="I195">
        <v>167786021.30407354</v>
      </c>
      <c r="J195" s="40">
        <f t="shared" si="28"/>
        <v>1.1715533599900407E-6</v>
      </c>
      <c r="K195">
        <v>61418087.710620403</v>
      </c>
      <c r="L195" s="40">
        <f t="shared" si="29"/>
        <v>4.2884720945339823E-7</v>
      </c>
      <c r="M195">
        <v>106767689.41881871</v>
      </c>
      <c r="N195" s="40">
        <f t="shared" si="30"/>
        <v>7.454974157251405E-7</v>
      </c>
      <c r="O195">
        <v>119392639.27963309</v>
      </c>
      <c r="P195" s="40">
        <f t="shared" si="31"/>
        <v>8.3365018503324603E-7</v>
      </c>
      <c r="Q195">
        <v>8329790.0360825518</v>
      </c>
      <c r="R195" s="40">
        <f t="shared" si="32"/>
        <v>5.8162136684190815E-8</v>
      </c>
      <c r="S195">
        <v>4040949.5424260483</v>
      </c>
      <c r="T195" s="40">
        <f t="shared" si="33"/>
        <v>2.8215628317449813E-8</v>
      </c>
      <c r="U195">
        <v>113298007.01952918</v>
      </c>
      <c r="V195" s="40">
        <f t="shared" si="34"/>
        <v>7.9109487055154387E-7</v>
      </c>
      <c r="W195">
        <v>37573652.77797959</v>
      </c>
      <c r="X195" s="40">
        <f t="shared" si="35"/>
        <v>2.6235522373682037E-7</v>
      </c>
      <c r="Y195">
        <v>218711142.4871887</v>
      </c>
      <c r="Z195" s="40">
        <f t="shared" si="36"/>
        <v>1.5271342144991052E-6</v>
      </c>
      <c r="AA195">
        <v>30285695.964030296</v>
      </c>
      <c r="AB195" s="40">
        <f t="shared" si="37"/>
        <v>2.1146760970030279E-7</v>
      </c>
      <c r="AC195">
        <v>26823813.218537036</v>
      </c>
      <c r="AD195" s="40">
        <f t="shared" si="38"/>
        <v>1.8729527203562924E-7</v>
      </c>
    </row>
    <row r="196" spans="1:30" x14ac:dyDescent="0.2">
      <c r="A196">
        <v>394</v>
      </c>
      <c r="B196" t="s">
        <v>1035</v>
      </c>
      <c r="C196" t="s">
        <v>366</v>
      </c>
      <c r="D196" t="s">
        <v>784</v>
      </c>
      <c r="E196">
        <v>27945716096.549385</v>
      </c>
      <c r="F196" s="40">
        <f t="shared" si="26"/>
        <v>1.9512887507420343E-4</v>
      </c>
      <c r="G196">
        <v>2061217879.6270275</v>
      </c>
      <c r="H196" s="40">
        <f t="shared" si="27"/>
        <v>1.4392299869679095E-5</v>
      </c>
      <c r="I196">
        <v>171948793.90245861</v>
      </c>
      <c r="J196" s="40">
        <f t="shared" si="28"/>
        <v>1.2006196086954333E-6</v>
      </c>
      <c r="K196">
        <v>15711066875.865135</v>
      </c>
      <c r="L196" s="40">
        <f t="shared" si="29"/>
        <v>1.0970135083000005E-4</v>
      </c>
      <c r="M196">
        <v>754981183.63650346</v>
      </c>
      <c r="N196" s="40">
        <f t="shared" si="30"/>
        <v>5.2715997169731416E-6</v>
      </c>
      <c r="O196">
        <v>3303544315.1217489</v>
      </c>
      <c r="P196" s="40">
        <f t="shared" si="31"/>
        <v>2.3066751402626649E-5</v>
      </c>
      <c r="Q196">
        <v>483734418.33636552</v>
      </c>
      <c r="R196" s="40">
        <f t="shared" si="32"/>
        <v>3.3776394406405661E-6</v>
      </c>
      <c r="S196">
        <v>181442168.20517164</v>
      </c>
      <c r="T196" s="40">
        <f t="shared" si="33"/>
        <v>1.2669063856005875E-6</v>
      </c>
      <c r="U196">
        <v>1126723420.7067242</v>
      </c>
      <c r="V196" s="40">
        <f t="shared" si="34"/>
        <v>7.8672621178388199E-6</v>
      </c>
      <c r="W196">
        <v>680575660.10572541</v>
      </c>
      <c r="X196" s="40">
        <f t="shared" si="35"/>
        <v>4.7520687070785486E-6</v>
      </c>
      <c r="Y196">
        <v>689800333.48632598</v>
      </c>
      <c r="Z196" s="40">
        <f t="shared" si="36"/>
        <v>4.8164792998672516E-6</v>
      </c>
      <c r="AA196">
        <v>1450491705.96193</v>
      </c>
      <c r="AB196" s="40">
        <f t="shared" si="37"/>
        <v>1.0127949983853208E-5</v>
      </c>
      <c r="AC196">
        <v>1330189341.5942721</v>
      </c>
      <c r="AD196" s="40">
        <f t="shared" si="38"/>
        <v>9.2879477113501037E-6</v>
      </c>
    </row>
    <row r="197" spans="1:30" x14ac:dyDescent="0.2">
      <c r="A197">
        <v>102</v>
      </c>
      <c r="B197" t="s">
        <v>256</v>
      </c>
      <c r="C197" t="s">
        <v>915</v>
      </c>
      <c r="D197" t="s">
        <v>784</v>
      </c>
      <c r="E197">
        <v>12087969933.628162</v>
      </c>
      <c r="F197" s="40">
        <f t="shared" si="26"/>
        <v>8.4403347079408005E-5</v>
      </c>
      <c r="G197">
        <v>1957775834.2161479</v>
      </c>
      <c r="H197" s="40">
        <f t="shared" si="27"/>
        <v>1.3670023514810812E-5</v>
      </c>
      <c r="I197">
        <v>214744490.76266098</v>
      </c>
      <c r="J197" s="40">
        <f t="shared" si="28"/>
        <v>1.4994373651450172E-6</v>
      </c>
      <c r="K197">
        <v>1595194300.1385684</v>
      </c>
      <c r="L197" s="40">
        <f t="shared" si="29"/>
        <v>1.1138325038278555E-5</v>
      </c>
      <c r="M197">
        <v>304340032.39386386</v>
      </c>
      <c r="N197" s="40">
        <f t="shared" si="30"/>
        <v>2.1250315417179074E-6</v>
      </c>
      <c r="O197">
        <v>686865718.25849652</v>
      </c>
      <c r="P197" s="40">
        <f t="shared" si="31"/>
        <v>4.7959885682573112E-6</v>
      </c>
      <c r="Q197">
        <v>3554251778.6628804</v>
      </c>
      <c r="R197" s="40">
        <f t="shared" si="32"/>
        <v>2.4817297538731148E-5</v>
      </c>
      <c r="S197">
        <v>136111869.43336314</v>
      </c>
      <c r="T197" s="40">
        <f t="shared" si="33"/>
        <v>9.5039096064024051E-7</v>
      </c>
      <c r="U197">
        <v>2055533473.4220014</v>
      </c>
      <c r="V197" s="40">
        <f t="shared" si="34"/>
        <v>1.4352608927982721E-5</v>
      </c>
      <c r="W197">
        <v>230636990.32524121</v>
      </c>
      <c r="X197" s="40">
        <f t="shared" si="35"/>
        <v>1.6104055561568217E-6</v>
      </c>
      <c r="Y197">
        <v>410700599.6352514</v>
      </c>
      <c r="Z197" s="40">
        <f t="shared" si="36"/>
        <v>2.8676862572515253E-6</v>
      </c>
      <c r="AA197">
        <v>451139445.19528359</v>
      </c>
      <c r="AB197" s="40">
        <f t="shared" si="37"/>
        <v>3.1500474755565678E-6</v>
      </c>
      <c r="AC197">
        <v>490675401.18440259</v>
      </c>
      <c r="AD197" s="40">
        <f t="shared" si="38"/>
        <v>3.4261043348793667E-6</v>
      </c>
    </row>
    <row r="198" spans="1:30" x14ac:dyDescent="0.2">
      <c r="A198">
        <v>478</v>
      </c>
      <c r="B198" t="s">
        <v>522</v>
      </c>
      <c r="C198" t="s">
        <v>366</v>
      </c>
      <c r="D198" t="s">
        <v>784</v>
      </c>
      <c r="E198">
        <v>4447237947.4794598</v>
      </c>
      <c r="F198" s="40">
        <f t="shared" si="26"/>
        <v>3.1052506755628515E-5</v>
      </c>
      <c r="G198">
        <v>1928619961.1098988</v>
      </c>
      <c r="H198" s="40">
        <f t="shared" si="27"/>
        <v>1.346644480881619E-5</v>
      </c>
      <c r="I198">
        <v>84557938.872053623</v>
      </c>
      <c r="J198" s="40">
        <f t="shared" si="28"/>
        <v>5.9041949162055611E-7</v>
      </c>
      <c r="K198">
        <v>551044782.11335135</v>
      </c>
      <c r="L198" s="40">
        <f t="shared" si="29"/>
        <v>3.8476290275690754E-6</v>
      </c>
      <c r="M198">
        <v>112713853.87180693</v>
      </c>
      <c r="N198" s="40">
        <f t="shared" si="30"/>
        <v>7.8701606483433516E-7</v>
      </c>
      <c r="O198">
        <v>327196101.59047329</v>
      </c>
      <c r="P198" s="40">
        <f t="shared" si="31"/>
        <v>2.2846223375144494E-6</v>
      </c>
      <c r="Q198">
        <v>459632435.19218946</v>
      </c>
      <c r="R198" s="40">
        <f t="shared" si="32"/>
        <v>3.2093491437760245E-6</v>
      </c>
      <c r="S198">
        <v>36580303.23010315</v>
      </c>
      <c r="T198" s="40">
        <f t="shared" si="33"/>
        <v>2.5541923472287154E-7</v>
      </c>
      <c r="U198">
        <v>261178993.73976851</v>
      </c>
      <c r="V198" s="40">
        <f t="shared" si="34"/>
        <v>1.8236628134838243E-6</v>
      </c>
      <c r="W198">
        <v>104389081.51476111</v>
      </c>
      <c r="X198" s="40">
        <f t="shared" si="35"/>
        <v>7.2888896371919313E-7</v>
      </c>
      <c r="Y198">
        <v>297314960.99446839</v>
      </c>
      <c r="Z198" s="40">
        <f t="shared" si="36"/>
        <v>2.0759795054507369E-6</v>
      </c>
      <c r="AA198">
        <v>159043553.19473022</v>
      </c>
      <c r="AB198" s="40">
        <f t="shared" si="37"/>
        <v>1.1105097294867274E-6</v>
      </c>
      <c r="AC198">
        <v>124965982.05585554</v>
      </c>
      <c r="AD198" s="40">
        <f t="shared" si="38"/>
        <v>8.7256563463453597E-7</v>
      </c>
    </row>
    <row r="199" spans="1:30" x14ac:dyDescent="0.2">
      <c r="A199">
        <v>354</v>
      </c>
      <c r="B199" t="s">
        <v>445</v>
      </c>
      <c r="C199" t="s">
        <v>366</v>
      </c>
      <c r="D199" t="s">
        <v>784</v>
      </c>
      <c r="E199">
        <v>16859546046.383257</v>
      </c>
      <c r="F199" s="40">
        <f t="shared" si="26"/>
        <v>1.17720520845723E-4</v>
      </c>
      <c r="G199">
        <v>1907070445.88185</v>
      </c>
      <c r="H199" s="40">
        <f t="shared" si="27"/>
        <v>1.3315976928504374E-5</v>
      </c>
      <c r="I199">
        <v>305596434.85492164</v>
      </c>
      <c r="J199" s="40">
        <f t="shared" si="28"/>
        <v>2.1338042780478572E-6</v>
      </c>
      <c r="K199">
        <v>3110428800.6532278</v>
      </c>
      <c r="L199" s="40">
        <f t="shared" si="29"/>
        <v>2.1718336748751616E-5</v>
      </c>
      <c r="M199">
        <v>1236544588.482482</v>
      </c>
      <c r="N199" s="40">
        <f t="shared" si="30"/>
        <v>8.6340802180937277E-6</v>
      </c>
      <c r="O199">
        <v>2269219250.838048</v>
      </c>
      <c r="P199" s="40">
        <f t="shared" si="31"/>
        <v>1.5844653906271835E-5</v>
      </c>
      <c r="Q199">
        <v>847714506.64235568</v>
      </c>
      <c r="R199" s="40">
        <f t="shared" si="32"/>
        <v>5.9191032175994502E-6</v>
      </c>
      <c r="S199">
        <v>555986102.94925487</v>
      </c>
      <c r="T199" s="40">
        <f t="shared" si="33"/>
        <v>3.882131431184692E-6</v>
      </c>
      <c r="U199">
        <v>2839441235.9164662</v>
      </c>
      <c r="V199" s="40">
        <f t="shared" si="34"/>
        <v>1.9826186320990303E-5</v>
      </c>
      <c r="W199">
        <v>599368112.29506743</v>
      </c>
      <c r="X199" s="40">
        <f t="shared" si="35"/>
        <v>4.1850430707669827E-6</v>
      </c>
      <c r="Y199">
        <v>647393135.89636719</v>
      </c>
      <c r="Z199" s="40">
        <f t="shared" si="36"/>
        <v>4.5203742105509011E-6</v>
      </c>
      <c r="AA199">
        <v>1566501129.2714288</v>
      </c>
      <c r="AB199" s="40">
        <f t="shared" si="37"/>
        <v>1.0937977116104246E-5</v>
      </c>
      <c r="AC199">
        <v>974282302.7017895</v>
      </c>
      <c r="AD199" s="40">
        <f t="shared" si="38"/>
        <v>6.802853398857035E-6</v>
      </c>
    </row>
    <row r="200" spans="1:30" x14ac:dyDescent="0.2">
      <c r="A200">
        <v>339</v>
      </c>
      <c r="B200" t="s">
        <v>431</v>
      </c>
      <c r="C200" t="s">
        <v>366</v>
      </c>
      <c r="D200" t="s">
        <v>784</v>
      </c>
      <c r="E200">
        <v>2883375322.461741</v>
      </c>
      <c r="F200" s="40">
        <f t="shared" si="26"/>
        <v>2.0132952798377176E-5</v>
      </c>
      <c r="G200">
        <v>1840755158.8051972</v>
      </c>
      <c r="H200" s="40">
        <f t="shared" si="27"/>
        <v>1.2852935390302822E-5</v>
      </c>
      <c r="I200">
        <v>11857648.849017894</v>
      </c>
      <c r="J200" s="40">
        <f t="shared" si="28"/>
        <v>8.2795147311307543E-8</v>
      </c>
      <c r="K200">
        <v>163870888.55778748</v>
      </c>
      <c r="L200" s="40">
        <f t="shared" si="29"/>
        <v>1.1442162380530114E-6</v>
      </c>
      <c r="M200">
        <v>49208598.478623182</v>
      </c>
      <c r="N200" s="40">
        <f t="shared" si="30"/>
        <v>3.435953629507284E-7</v>
      </c>
      <c r="O200">
        <v>204284667.08124086</v>
      </c>
      <c r="P200" s="40">
        <f t="shared" si="31"/>
        <v>1.4264024276476726E-6</v>
      </c>
      <c r="Q200">
        <v>36799050.278354838</v>
      </c>
      <c r="R200" s="40">
        <f t="shared" si="32"/>
        <v>2.5694661964668911E-7</v>
      </c>
      <c r="S200">
        <v>24612681.205670618</v>
      </c>
      <c r="T200" s="40">
        <f t="shared" si="33"/>
        <v>1.7185620792932573E-7</v>
      </c>
      <c r="U200">
        <v>167054604.0008232</v>
      </c>
      <c r="V200" s="40">
        <f t="shared" si="34"/>
        <v>1.1664462933076211E-6</v>
      </c>
      <c r="W200">
        <v>48635642.522663556</v>
      </c>
      <c r="X200" s="40">
        <f t="shared" si="35"/>
        <v>3.3959474078856197E-7</v>
      </c>
      <c r="Y200">
        <v>200061146.15381908</v>
      </c>
      <c r="Z200" s="40">
        <f t="shared" si="36"/>
        <v>1.3969120082727356E-6</v>
      </c>
      <c r="AA200">
        <v>75240232.438670829</v>
      </c>
      <c r="AB200" s="40">
        <f t="shared" si="37"/>
        <v>5.2535930249045362E-7</v>
      </c>
      <c r="AC200">
        <v>60995004.089872643</v>
      </c>
      <c r="AD200" s="40">
        <f t="shared" si="38"/>
        <v>4.2589305967625135E-7</v>
      </c>
    </row>
    <row r="201" spans="1:30" x14ac:dyDescent="0.2">
      <c r="A201">
        <v>91</v>
      </c>
      <c r="B201" t="s">
        <v>245</v>
      </c>
      <c r="C201" t="s">
        <v>915</v>
      </c>
      <c r="D201" t="s">
        <v>784</v>
      </c>
      <c r="E201">
        <v>20275090835.56057</v>
      </c>
      <c r="F201" s="40">
        <f t="shared" si="26"/>
        <v>1.4156930719190719E-4</v>
      </c>
      <c r="G201">
        <v>1806631652.0286684</v>
      </c>
      <c r="H201" s="40">
        <f t="shared" si="27"/>
        <v>1.2614670553292142E-5</v>
      </c>
      <c r="I201">
        <v>385917803.69197971</v>
      </c>
      <c r="J201" s="40">
        <f t="shared" si="28"/>
        <v>2.6946422358746225E-6</v>
      </c>
      <c r="K201">
        <v>7977182291.977766</v>
      </c>
      <c r="L201" s="40">
        <f t="shared" si="29"/>
        <v>5.5700079451092568E-5</v>
      </c>
      <c r="M201">
        <v>621524835.72564471</v>
      </c>
      <c r="N201" s="40">
        <f t="shared" si="30"/>
        <v>4.3397507369939588E-6</v>
      </c>
      <c r="O201">
        <v>1657042209.6313586</v>
      </c>
      <c r="P201" s="40">
        <f t="shared" si="31"/>
        <v>1.1570173446217884E-5</v>
      </c>
      <c r="Q201">
        <v>1052155145.0015366</v>
      </c>
      <c r="R201" s="40">
        <f t="shared" si="32"/>
        <v>7.3465947030441457E-6</v>
      </c>
      <c r="S201">
        <v>396724294.14356667</v>
      </c>
      <c r="T201" s="40">
        <f t="shared" si="33"/>
        <v>2.7700977481983398E-6</v>
      </c>
      <c r="U201">
        <v>2360164606.9669862</v>
      </c>
      <c r="V201" s="40">
        <f t="shared" si="34"/>
        <v>1.6479673061742814E-5</v>
      </c>
      <c r="W201">
        <v>839074392.89891756</v>
      </c>
      <c r="X201" s="40">
        <f t="shared" si="35"/>
        <v>5.8587742688101074E-6</v>
      </c>
      <c r="Y201">
        <v>909667373.53453124</v>
      </c>
      <c r="Z201" s="40">
        <f t="shared" si="36"/>
        <v>6.3516844827395749E-6</v>
      </c>
      <c r="AA201">
        <v>939159876.91182077</v>
      </c>
      <c r="AB201" s="40">
        <f t="shared" si="37"/>
        <v>6.5576136844551546E-6</v>
      </c>
      <c r="AC201">
        <v>1329846353.0477905</v>
      </c>
      <c r="AD201" s="40">
        <f t="shared" si="38"/>
        <v>9.2855528194458465E-6</v>
      </c>
    </row>
    <row r="202" spans="1:30" x14ac:dyDescent="0.2">
      <c r="A202">
        <v>784</v>
      </c>
      <c r="B202" t="s">
        <v>650</v>
      </c>
      <c r="C202" t="s">
        <v>601</v>
      </c>
      <c r="D202" t="s">
        <v>784</v>
      </c>
      <c r="E202">
        <v>2333910873.2207632</v>
      </c>
      <c r="F202" s="40">
        <f t="shared" si="26"/>
        <v>1.6296358327037172E-5</v>
      </c>
      <c r="G202">
        <v>1729436211.3588877</v>
      </c>
      <c r="H202" s="40">
        <f t="shared" si="27"/>
        <v>1.2075659155383766E-5</v>
      </c>
      <c r="I202">
        <v>80692179.263005778</v>
      </c>
      <c r="J202" s="40">
        <f t="shared" si="28"/>
        <v>5.6342711392607517E-7</v>
      </c>
      <c r="K202">
        <v>41922193.694377065</v>
      </c>
      <c r="L202" s="40">
        <f t="shared" si="29"/>
        <v>2.927185858456753E-7</v>
      </c>
      <c r="M202">
        <v>53235875.403661892</v>
      </c>
      <c r="N202" s="40">
        <f t="shared" si="30"/>
        <v>3.7171552323862788E-7</v>
      </c>
      <c r="O202">
        <v>91313462.069368064</v>
      </c>
      <c r="P202" s="40">
        <f t="shared" si="31"/>
        <v>6.3758942770218758E-7</v>
      </c>
      <c r="Q202">
        <v>5419804.1739746416</v>
      </c>
      <c r="R202" s="40">
        <f t="shared" si="32"/>
        <v>3.784337778056534E-8</v>
      </c>
      <c r="S202">
        <v>2286864.4564990951</v>
      </c>
      <c r="T202" s="40">
        <f t="shared" si="33"/>
        <v>1.5967860236687475E-8</v>
      </c>
      <c r="U202">
        <v>84095717.574854106</v>
      </c>
      <c r="V202" s="40">
        <f t="shared" si="34"/>
        <v>5.8719206594120425E-7</v>
      </c>
      <c r="W202">
        <v>27363259.517399203</v>
      </c>
      <c r="X202" s="40">
        <f t="shared" si="35"/>
        <v>1.9106191552031397E-7</v>
      </c>
      <c r="Y202">
        <v>179508515.21481842</v>
      </c>
      <c r="Z202" s="40">
        <f t="shared" si="36"/>
        <v>1.2534047980410516E-6</v>
      </c>
      <c r="AA202">
        <v>17987712.88500721</v>
      </c>
      <c r="AB202" s="40">
        <f t="shared" si="37"/>
        <v>1.2559786152134426E-7</v>
      </c>
      <c r="AC202">
        <v>20649077.608909465</v>
      </c>
      <c r="AD202" s="40">
        <f t="shared" si="38"/>
        <v>1.4418064189966983E-7</v>
      </c>
    </row>
    <row r="203" spans="1:30" x14ac:dyDescent="0.2">
      <c r="A203">
        <v>823</v>
      </c>
      <c r="B203" t="s">
        <v>683</v>
      </c>
      <c r="C203" t="s">
        <v>601</v>
      </c>
      <c r="D203" t="s">
        <v>784</v>
      </c>
      <c r="E203">
        <v>2177105097.2219214</v>
      </c>
      <c r="F203" s="40">
        <f t="shared" si="26"/>
        <v>1.5201473709656781E-5</v>
      </c>
      <c r="G203">
        <v>1691386992.4496493</v>
      </c>
      <c r="H203" s="40">
        <f t="shared" si="27"/>
        <v>1.1809983326660645E-5</v>
      </c>
      <c r="I203">
        <v>6380645.2675779499</v>
      </c>
      <c r="J203" s="40">
        <f t="shared" si="28"/>
        <v>4.4552378940962551E-8</v>
      </c>
      <c r="K203">
        <v>58010746.054209553</v>
      </c>
      <c r="L203" s="40">
        <f t="shared" si="29"/>
        <v>4.0505570086897456E-7</v>
      </c>
      <c r="M203">
        <v>8350910.4512422932</v>
      </c>
      <c r="N203" s="40">
        <f t="shared" si="30"/>
        <v>5.8309608405329827E-8</v>
      </c>
      <c r="O203">
        <v>99505878.571317002</v>
      </c>
      <c r="P203" s="40">
        <f t="shared" si="31"/>
        <v>6.947923639462161E-7</v>
      </c>
      <c r="Q203">
        <v>5422764.5734837018</v>
      </c>
      <c r="R203" s="40">
        <f t="shared" si="32"/>
        <v>3.786404854899286E-8</v>
      </c>
      <c r="S203">
        <v>1555039.3590837952</v>
      </c>
      <c r="T203" s="40">
        <f t="shared" si="33"/>
        <v>1.0857946161973564E-8</v>
      </c>
      <c r="U203">
        <v>65673338.901590787</v>
      </c>
      <c r="V203" s="40">
        <f t="shared" si="34"/>
        <v>4.5855918302328435E-7</v>
      </c>
      <c r="W203">
        <v>25278229.633204054</v>
      </c>
      <c r="X203" s="40">
        <f t="shared" si="35"/>
        <v>1.7650335010751598E-7</v>
      </c>
      <c r="Y203">
        <v>177726538.24959102</v>
      </c>
      <c r="Z203" s="40">
        <f t="shared" si="36"/>
        <v>1.2409622769966222E-6</v>
      </c>
      <c r="AA203">
        <v>15776604.87661463</v>
      </c>
      <c r="AB203" s="40">
        <f t="shared" si="37"/>
        <v>1.1015896502448619E-7</v>
      </c>
      <c r="AC203">
        <v>22037408.834357165</v>
      </c>
      <c r="AD203" s="40">
        <f t="shared" si="38"/>
        <v>1.5387456097177585E-7</v>
      </c>
    </row>
    <row r="204" spans="1:30" x14ac:dyDescent="0.2">
      <c r="A204">
        <v>80</v>
      </c>
      <c r="B204" t="s">
        <v>235</v>
      </c>
      <c r="C204" t="s">
        <v>915</v>
      </c>
      <c r="D204" t="s">
        <v>784</v>
      </c>
      <c r="E204">
        <v>4005893662.617898</v>
      </c>
      <c r="F204" s="40">
        <f t="shared" si="26"/>
        <v>2.7970853255394936E-5</v>
      </c>
      <c r="G204">
        <v>1679447269.9903791</v>
      </c>
      <c r="H204" s="40">
        <f t="shared" si="27"/>
        <v>1.1726615106496724E-5</v>
      </c>
      <c r="I204">
        <v>123971948.92836429</v>
      </c>
      <c r="J204" s="40">
        <f t="shared" si="28"/>
        <v>8.6562487257699083E-7</v>
      </c>
      <c r="K204">
        <v>388755639.28141385</v>
      </c>
      <c r="L204" s="40">
        <f t="shared" si="29"/>
        <v>2.7144572108889933E-6</v>
      </c>
      <c r="M204">
        <v>172876952.37489542</v>
      </c>
      <c r="N204" s="40">
        <f t="shared" si="30"/>
        <v>1.2071004058949565E-6</v>
      </c>
      <c r="O204">
        <v>519547726.72692961</v>
      </c>
      <c r="P204" s="40">
        <f t="shared" si="31"/>
        <v>3.6277031911915555E-6</v>
      </c>
      <c r="Q204">
        <v>150865914.53486475</v>
      </c>
      <c r="R204" s="40">
        <f t="shared" si="32"/>
        <v>1.0534099784211286E-6</v>
      </c>
      <c r="S204">
        <v>43563766.121231064</v>
      </c>
      <c r="T204" s="40">
        <f t="shared" si="33"/>
        <v>3.0418074268925687E-7</v>
      </c>
      <c r="U204">
        <v>276822929.79600847</v>
      </c>
      <c r="V204" s="40">
        <f t="shared" si="34"/>
        <v>1.9328954283805237E-6</v>
      </c>
      <c r="W204">
        <v>86355385.968905047</v>
      </c>
      <c r="X204" s="40">
        <f t="shared" si="35"/>
        <v>6.0297003170341768E-7</v>
      </c>
      <c r="Y204">
        <v>230419224.70295343</v>
      </c>
      <c r="Z204" s="40">
        <f t="shared" si="36"/>
        <v>1.6088850239664836E-6</v>
      </c>
      <c r="AA204">
        <v>222515146.67934424</v>
      </c>
      <c r="AB204" s="40">
        <f t="shared" si="37"/>
        <v>1.5536953896083206E-6</v>
      </c>
      <c r="AC204">
        <v>110751757.51260871</v>
      </c>
      <c r="AD204" s="40">
        <f t="shared" si="38"/>
        <v>7.7331587357658407E-7</v>
      </c>
    </row>
    <row r="205" spans="1:30" x14ac:dyDescent="0.2">
      <c r="A205">
        <v>87</v>
      </c>
      <c r="B205" t="s">
        <v>241</v>
      </c>
      <c r="C205" t="s">
        <v>915</v>
      </c>
      <c r="D205" t="s">
        <v>784</v>
      </c>
      <c r="E205">
        <v>12005046198.860693</v>
      </c>
      <c r="F205" s="40">
        <f t="shared" si="26"/>
        <v>8.3824338295871204E-5</v>
      </c>
      <c r="G205">
        <v>1630952972.1029069</v>
      </c>
      <c r="H205" s="40">
        <f t="shared" si="27"/>
        <v>1.1388007294064815E-5</v>
      </c>
      <c r="I205">
        <v>449872837.16467446</v>
      </c>
      <c r="J205" s="40">
        <f t="shared" si="28"/>
        <v>3.1412034795995906E-6</v>
      </c>
      <c r="K205">
        <v>2617642831.066123</v>
      </c>
      <c r="L205" s="40">
        <f t="shared" si="29"/>
        <v>1.8277495527661724E-5</v>
      </c>
      <c r="M205">
        <v>487714288.60607696</v>
      </c>
      <c r="N205" s="40">
        <f t="shared" si="30"/>
        <v>3.4054285874989622E-6</v>
      </c>
      <c r="O205">
        <v>858140466.27249789</v>
      </c>
      <c r="P205" s="40">
        <f t="shared" si="31"/>
        <v>5.9919017018884218E-6</v>
      </c>
      <c r="Q205">
        <v>2707346041.9287968</v>
      </c>
      <c r="R205" s="40">
        <f t="shared" si="32"/>
        <v>1.8903841496600373E-5</v>
      </c>
      <c r="S205">
        <v>159428857.90281424</v>
      </c>
      <c r="T205" s="40">
        <f t="shared" si="33"/>
        <v>1.1132000908283181E-6</v>
      </c>
      <c r="U205">
        <v>849481676.96060622</v>
      </c>
      <c r="V205" s="40">
        <f t="shared" si="34"/>
        <v>5.9314423523374333E-6</v>
      </c>
      <c r="W205">
        <v>414113358.28912061</v>
      </c>
      <c r="X205" s="40">
        <f t="shared" si="35"/>
        <v>2.8915155896160474E-6</v>
      </c>
      <c r="Y205">
        <v>763816264.51517427</v>
      </c>
      <c r="Z205" s="40">
        <f t="shared" si="36"/>
        <v>5.3332900092200277E-6</v>
      </c>
      <c r="AA205">
        <v>566360172.7072649</v>
      </c>
      <c r="AB205" s="40">
        <f t="shared" si="37"/>
        <v>3.954567598317721E-6</v>
      </c>
      <c r="AC205">
        <v>500176431.34463906</v>
      </c>
      <c r="AD205" s="40">
        <f t="shared" si="38"/>
        <v>3.4924445682377788E-6</v>
      </c>
    </row>
    <row r="206" spans="1:30" x14ac:dyDescent="0.2">
      <c r="A206">
        <v>351</v>
      </c>
      <c r="B206" t="s">
        <v>442</v>
      </c>
      <c r="C206" t="s">
        <v>366</v>
      </c>
      <c r="D206" t="s">
        <v>784</v>
      </c>
      <c r="E206">
        <v>11580990058.680777</v>
      </c>
      <c r="F206" s="40">
        <f t="shared" si="26"/>
        <v>8.0863397974437356E-5</v>
      </c>
      <c r="G206">
        <v>1614395641.364902</v>
      </c>
      <c r="H206" s="40">
        <f t="shared" si="27"/>
        <v>1.1272396969034091E-5</v>
      </c>
      <c r="I206">
        <v>210837758.13682055</v>
      </c>
      <c r="J206" s="40">
        <f t="shared" si="28"/>
        <v>1.4721588964215029E-6</v>
      </c>
      <c r="K206">
        <v>2149312210.3897238</v>
      </c>
      <c r="L206" s="40">
        <f t="shared" si="29"/>
        <v>1.5007411953504431E-5</v>
      </c>
      <c r="M206">
        <v>679210374.04746866</v>
      </c>
      <c r="N206" s="40">
        <f t="shared" si="30"/>
        <v>4.7425356991648588E-6</v>
      </c>
      <c r="O206">
        <v>2086140216.2489388</v>
      </c>
      <c r="P206" s="40">
        <f t="shared" si="31"/>
        <v>1.4566318223420785E-5</v>
      </c>
      <c r="Q206">
        <v>1331755783.2964587</v>
      </c>
      <c r="R206" s="40">
        <f t="shared" si="32"/>
        <v>9.2988852735210272E-6</v>
      </c>
      <c r="S206">
        <v>180809756.39960018</v>
      </c>
      <c r="T206" s="40">
        <f t="shared" si="33"/>
        <v>1.2624906174099116E-6</v>
      </c>
      <c r="U206">
        <v>951711126.14735281</v>
      </c>
      <c r="V206" s="40">
        <f t="shared" si="34"/>
        <v>6.6452518446527286E-6</v>
      </c>
      <c r="W206">
        <v>350300699.71250874</v>
      </c>
      <c r="X206" s="40">
        <f t="shared" si="35"/>
        <v>2.4459484679674462E-6</v>
      </c>
      <c r="Y206">
        <v>502127338.65090394</v>
      </c>
      <c r="Z206" s="40">
        <f t="shared" si="36"/>
        <v>3.5060666327692548E-6</v>
      </c>
      <c r="AA206">
        <v>1001097200.5825653</v>
      </c>
      <c r="AB206" s="40">
        <f t="shared" si="37"/>
        <v>6.9900864202127294E-6</v>
      </c>
      <c r="AC206">
        <v>523291953.70353377</v>
      </c>
      <c r="AD206" s="40">
        <f t="shared" si="38"/>
        <v>3.6538469763585946E-6</v>
      </c>
    </row>
    <row r="207" spans="1:30" x14ac:dyDescent="0.2">
      <c r="A207">
        <v>280</v>
      </c>
      <c r="B207" t="s">
        <v>395</v>
      </c>
      <c r="C207" t="s">
        <v>366</v>
      </c>
      <c r="D207" t="s">
        <v>784</v>
      </c>
      <c r="E207">
        <v>12293061276.212336</v>
      </c>
      <c r="F207" s="40">
        <f t="shared" si="26"/>
        <v>8.5835382058495525E-5</v>
      </c>
      <c r="G207">
        <v>1594021573.6880472</v>
      </c>
      <c r="H207" s="40">
        <f t="shared" si="27"/>
        <v>1.1130136563441504E-5</v>
      </c>
      <c r="I207">
        <v>250337432.65756845</v>
      </c>
      <c r="J207" s="40">
        <f t="shared" si="28"/>
        <v>1.7479624231016586E-6</v>
      </c>
      <c r="K207">
        <v>2744163252.7168846</v>
      </c>
      <c r="L207" s="40">
        <f t="shared" si="29"/>
        <v>1.9160914920649668E-5</v>
      </c>
      <c r="M207">
        <v>368635225.48284239</v>
      </c>
      <c r="N207" s="40">
        <f t="shared" si="30"/>
        <v>2.5739679245533496E-6</v>
      </c>
      <c r="O207">
        <v>894656396.43304825</v>
      </c>
      <c r="P207" s="40">
        <f t="shared" si="31"/>
        <v>6.2468714564618668E-6</v>
      </c>
      <c r="Q207">
        <v>3048042522.0617857</v>
      </c>
      <c r="R207" s="40">
        <f t="shared" si="32"/>
        <v>2.1282729218797604E-5</v>
      </c>
      <c r="S207">
        <v>155158910.63536152</v>
      </c>
      <c r="T207" s="40">
        <f t="shared" si="33"/>
        <v>1.0833855030022043E-6</v>
      </c>
      <c r="U207">
        <v>939239351.09579372</v>
      </c>
      <c r="V207" s="40">
        <f t="shared" si="34"/>
        <v>6.5581686070079531E-6</v>
      </c>
      <c r="W207">
        <v>445742195.59129202</v>
      </c>
      <c r="X207" s="40">
        <f t="shared" si="35"/>
        <v>3.1123615833760629E-6</v>
      </c>
      <c r="Y207">
        <v>713664188.42229402</v>
      </c>
      <c r="Z207" s="40">
        <f t="shared" si="36"/>
        <v>4.9831068843063699E-6</v>
      </c>
      <c r="AA207">
        <v>583629890.66082931</v>
      </c>
      <c r="AB207" s="40">
        <f t="shared" si="37"/>
        <v>4.0751521138651279E-6</v>
      </c>
      <c r="AC207">
        <v>555770336.76659143</v>
      </c>
      <c r="AD207" s="40">
        <f t="shared" si="38"/>
        <v>3.880624859932171E-6</v>
      </c>
    </row>
    <row r="208" spans="1:30" x14ac:dyDescent="0.2">
      <c r="A208">
        <v>767</v>
      </c>
      <c r="B208" t="s">
        <v>1094</v>
      </c>
      <c r="C208" t="s">
        <v>601</v>
      </c>
      <c r="D208" t="s">
        <v>784</v>
      </c>
      <c r="E208">
        <v>1925491648.1149158</v>
      </c>
      <c r="F208" s="40">
        <f t="shared" si="26"/>
        <v>1.3444601597016497E-5</v>
      </c>
      <c r="G208">
        <v>1560823591.7994654</v>
      </c>
      <c r="H208" s="40">
        <f t="shared" si="27"/>
        <v>1.0898334134823381E-5</v>
      </c>
      <c r="I208">
        <v>5437599.1577738114</v>
      </c>
      <c r="J208" s="40">
        <f t="shared" si="28"/>
        <v>3.7967629925641857E-8</v>
      </c>
      <c r="K208">
        <v>15752991.414524334</v>
      </c>
      <c r="L208" s="40">
        <f t="shared" si="29"/>
        <v>1.0999408578938741E-7</v>
      </c>
      <c r="M208">
        <v>3086732.0799709423</v>
      </c>
      <c r="N208" s="40">
        <f t="shared" si="30"/>
        <v>2.1552876166753756E-8</v>
      </c>
      <c r="O208">
        <v>77536642.28382358</v>
      </c>
      <c r="P208" s="40">
        <f t="shared" si="31"/>
        <v>5.4139381269036617E-7</v>
      </c>
      <c r="Q208">
        <v>2900583.18518272</v>
      </c>
      <c r="R208" s="40">
        <f t="shared" si="32"/>
        <v>2.0253105414383698E-8</v>
      </c>
      <c r="S208">
        <v>739820.10967163101</v>
      </c>
      <c r="T208" s="40">
        <f t="shared" si="33"/>
        <v>5.1657386505591865E-9</v>
      </c>
      <c r="U208">
        <v>55241755.806498483</v>
      </c>
      <c r="V208" s="40">
        <f t="shared" si="34"/>
        <v>3.8572143331037669E-7</v>
      </c>
      <c r="W208">
        <v>20371378.576057252</v>
      </c>
      <c r="X208" s="40">
        <f t="shared" si="35"/>
        <v>1.4224162914714504E-7</v>
      </c>
      <c r="Y208">
        <v>161578571.24238119</v>
      </c>
      <c r="Z208" s="40">
        <f t="shared" si="36"/>
        <v>1.1282103036363378E-6</v>
      </c>
      <c r="AA208">
        <v>8209264.7154423902</v>
      </c>
      <c r="AB208" s="40">
        <f t="shared" si="37"/>
        <v>5.7320577636169986E-8</v>
      </c>
      <c r="AC208">
        <v>13812717.744124319</v>
      </c>
      <c r="AD208" s="40">
        <f t="shared" si="38"/>
        <v>9.644626982599548E-8</v>
      </c>
    </row>
    <row r="209" spans="1:30" x14ac:dyDescent="0.2">
      <c r="A209">
        <v>534</v>
      </c>
      <c r="B209" t="s">
        <v>1076</v>
      </c>
      <c r="C209" t="s">
        <v>532</v>
      </c>
      <c r="D209" t="s">
        <v>784</v>
      </c>
      <c r="E209">
        <v>9440873595.9777431</v>
      </c>
      <c r="F209" s="40">
        <f t="shared" si="26"/>
        <v>6.592019464222468E-5</v>
      </c>
      <c r="G209">
        <v>1520470546.9014533</v>
      </c>
      <c r="H209" s="40">
        <f t="shared" si="27"/>
        <v>1.0616572013231506E-5</v>
      </c>
      <c r="I209">
        <v>98723153.400387615</v>
      </c>
      <c r="J209" s="40">
        <f t="shared" si="28"/>
        <v>6.8932704391047102E-7</v>
      </c>
      <c r="K209">
        <v>1928235055.3020096</v>
      </c>
      <c r="L209" s="40">
        <f t="shared" si="29"/>
        <v>1.3463757232765412E-5</v>
      </c>
      <c r="M209">
        <v>531110579.97860479</v>
      </c>
      <c r="N209" s="40">
        <f t="shared" si="30"/>
        <v>3.7084399502659122E-6</v>
      </c>
      <c r="O209">
        <v>2416722656.8909411</v>
      </c>
      <c r="P209" s="40">
        <f t="shared" si="31"/>
        <v>1.6874585420399984E-5</v>
      </c>
      <c r="Q209">
        <v>176059414.24830458</v>
      </c>
      <c r="R209" s="40">
        <f t="shared" si="32"/>
        <v>1.2293217081932914E-6</v>
      </c>
      <c r="S209">
        <v>68978854.137068182</v>
      </c>
      <c r="T209" s="40">
        <f t="shared" si="33"/>
        <v>4.8163969623006482E-7</v>
      </c>
      <c r="U209">
        <v>715252922.44719338</v>
      </c>
      <c r="V209" s="40">
        <f t="shared" si="34"/>
        <v>4.994200100955379E-6</v>
      </c>
      <c r="W209">
        <v>236535796.9334124</v>
      </c>
      <c r="X209" s="40">
        <f t="shared" si="35"/>
        <v>1.6515935326522548E-6</v>
      </c>
      <c r="Y209">
        <v>323638428.12200379</v>
      </c>
      <c r="Z209" s="40">
        <f t="shared" si="36"/>
        <v>2.2597811482822468E-6</v>
      </c>
      <c r="AA209">
        <v>995293695.65183806</v>
      </c>
      <c r="AB209" s="40">
        <f t="shared" si="37"/>
        <v>6.9495638805609287E-6</v>
      </c>
      <c r="AC209">
        <v>429852491.96452653</v>
      </c>
      <c r="AD209" s="40">
        <f t="shared" si="38"/>
        <v>3.0014129147772258E-6</v>
      </c>
    </row>
    <row r="210" spans="1:30" x14ac:dyDescent="0.2">
      <c r="A210">
        <v>345</v>
      </c>
      <c r="B210" t="s">
        <v>437</v>
      </c>
      <c r="C210" t="s">
        <v>366</v>
      </c>
      <c r="D210" t="s">
        <v>784</v>
      </c>
      <c r="E210">
        <v>1941970498.4141686</v>
      </c>
      <c r="F210" s="40">
        <f t="shared" si="26"/>
        <v>1.3559663938246192E-5</v>
      </c>
      <c r="G210">
        <v>1509692398.3009856</v>
      </c>
      <c r="H210" s="40">
        <f t="shared" si="27"/>
        <v>1.0541314395766068E-5</v>
      </c>
      <c r="I210">
        <v>2321611.3209040295</v>
      </c>
      <c r="J210" s="40">
        <f t="shared" si="28"/>
        <v>1.6210477621773122E-8</v>
      </c>
      <c r="K210">
        <v>36184088.546144426</v>
      </c>
      <c r="L210" s="40">
        <f t="shared" si="29"/>
        <v>2.5265269528972054E-7</v>
      </c>
      <c r="M210">
        <v>9927151.0338664856</v>
      </c>
      <c r="N210" s="40">
        <f t="shared" si="30"/>
        <v>6.9315590526923889E-8</v>
      </c>
      <c r="O210">
        <v>96241668.674412921</v>
      </c>
      <c r="P210" s="40">
        <f t="shared" si="31"/>
        <v>6.7200026218047814E-7</v>
      </c>
      <c r="Q210">
        <v>4568198.4259068212</v>
      </c>
      <c r="R210" s="40">
        <f t="shared" si="32"/>
        <v>3.1897104260391789E-8</v>
      </c>
      <c r="S210">
        <v>1279022.44584843</v>
      </c>
      <c r="T210" s="40">
        <f t="shared" si="33"/>
        <v>8.9306786840175744E-9</v>
      </c>
      <c r="U210">
        <v>69346951.28181617</v>
      </c>
      <c r="V210" s="40">
        <f t="shared" si="34"/>
        <v>4.8420990704608209E-7</v>
      </c>
      <c r="W210">
        <v>20750331.82666599</v>
      </c>
      <c r="X210" s="40">
        <f t="shared" si="35"/>
        <v>1.4488764191137427E-7</v>
      </c>
      <c r="Y210">
        <v>153297266.86679935</v>
      </c>
      <c r="Z210" s="40">
        <f t="shared" si="36"/>
        <v>1.0703867144546712E-6</v>
      </c>
      <c r="AA210">
        <v>19171521.324718203</v>
      </c>
      <c r="AB210" s="40">
        <f t="shared" si="37"/>
        <v>1.3386371552007848E-7</v>
      </c>
      <c r="AC210">
        <v>19190288.366100106</v>
      </c>
      <c r="AD210" s="40">
        <f t="shared" si="38"/>
        <v>1.3399475498461287E-7</v>
      </c>
    </row>
    <row r="211" spans="1:30" x14ac:dyDescent="0.2">
      <c r="A211">
        <v>770</v>
      </c>
      <c r="B211" t="s">
        <v>1095</v>
      </c>
      <c r="C211" t="s">
        <v>601</v>
      </c>
      <c r="D211" t="s">
        <v>784</v>
      </c>
      <c r="E211">
        <v>1858769685.1589808</v>
      </c>
      <c r="F211" s="40">
        <f t="shared" si="26"/>
        <v>1.2978720474866907E-5</v>
      </c>
      <c r="G211">
        <v>1507395216.2000232</v>
      </c>
      <c r="H211" s="40">
        <f t="shared" si="27"/>
        <v>1.0525274493347653E-5</v>
      </c>
      <c r="I211">
        <v>5788146.1423609843</v>
      </c>
      <c r="J211" s="40">
        <f t="shared" si="28"/>
        <v>4.0415298059348949E-8</v>
      </c>
      <c r="K211">
        <v>13991165.396995429</v>
      </c>
      <c r="L211" s="40">
        <f t="shared" si="29"/>
        <v>9.7692267231968947E-8</v>
      </c>
      <c r="M211">
        <v>2822752.3821220016</v>
      </c>
      <c r="N211" s="40">
        <f t="shared" si="30"/>
        <v>1.9709657646042738E-8</v>
      </c>
      <c r="O211">
        <v>75514715.712073728</v>
      </c>
      <c r="P211" s="40">
        <f t="shared" si="31"/>
        <v>5.2727586144284366E-7</v>
      </c>
      <c r="Q211">
        <v>2787617.7563308706</v>
      </c>
      <c r="R211" s="40">
        <f t="shared" si="32"/>
        <v>1.9464332746044092E-8</v>
      </c>
      <c r="S211">
        <v>714162.30639545794</v>
      </c>
      <c r="T211" s="40">
        <f t="shared" si="33"/>
        <v>4.9865849558441298E-9</v>
      </c>
      <c r="U211">
        <v>52464351.131243654</v>
      </c>
      <c r="V211" s="40">
        <f t="shared" si="34"/>
        <v>3.6632841264001977E-7</v>
      </c>
      <c r="W211">
        <v>19743051.38923426</v>
      </c>
      <c r="X211" s="40">
        <f t="shared" si="35"/>
        <v>1.3785438150175557E-7</v>
      </c>
      <c r="Y211">
        <v>156487197.20919853</v>
      </c>
      <c r="Z211" s="40">
        <f t="shared" si="36"/>
        <v>1.0926601647798277E-6</v>
      </c>
      <c r="AA211">
        <v>8025988.2976207808</v>
      </c>
      <c r="AB211" s="40">
        <f t="shared" si="37"/>
        <v>5.6040863739642707E-8</v>
      </c>
      <c r="AC211">
        <v>13035321.235381909</v>
      </c>
      <c r="AD211" s="40">
        <f t="shared" si="38"/>
        <v>9.1018156775915146E-8</v>
      </c>
    </row>
    <row r="212" spans="1:30" x14ac:dyDescent="0.2">
      <c r="A212">
        <v>519</v>
      </c>
      <c r="B212" t="s">
        <v>374</v>
      </c>
      <c r="C212" t="s">
        <v>532</v>
      </c>
      <c r="D212" t="s">
        <v>784</v>
      </c>
      <c r="E212">
        <v>14650646901.456324</v>
      </c>
      <c r="F212" s="40">
        <f t="shared" ref="F212:F275" si="39">E212/$E$18</f>
        <v>1.0229704757300974E-4</v>
      </c>
      <c r="G212">
        <v>1505276119.5873823</v>
      </c>
      <c r="H212" s="40">
        <f t="shared" ref="H212:H275" si="40">G212/$E$18</f>
        <v>1.0510478059548299E-5</v>
      </c>
      <c r="I212">
        <v>265273145.09711793</v>
      </c>
      <c r="J212" s="40">
        <f t="shared" ref="J212:J275" si="41">I212/$E$18</f>
        <v>1.8522499194997534E-6</v>
      </c>
      <c r="K212">
        <v>6681399430.5491428</v>
      </c>
      <c r="L212" s="40">
        <f t="shared" ref="L212:L275" si="42">K212/$E$18</f>
        <v>4.6652372417304311E-5</v>
      </c>
      <c r="M212">
        <v>332677153.511599</v>
      </c>
      <c r="N212" s="40">
        <f t="shared" ref="N212:N275" si="43">M212/$E$18</f>
        <v>2.3228933731142358E-6</v>
      </c>
      <c r="O212">
        <v>1066543910.2293509</v>
      </c>
      <c r="P212" s="40">
        <f t="shared" ref="P212:P275" si="44">O212/$E$18</f>
        <v>7.4470631813937445E-6</v>
      </c>
      <c r="Q212">
        <v>654188884.18531847</v>
      </c>
      <c r="R212" s="40">
        <f t="shared" ref="R212:R275" si="45">Q212/$E$18</f>
        <v>4.5678250153300366E-6</v>
      </c>
      <c r="S212">
        <v>196840450.74195617</v>
      </c>
      <c r="T212" s="40">
        <f t="shared" ref="T212:T275" si="46">S212/$E$18</f>
        <v>1.3744237431482267E-6</v>
      </c>
      <c r="U212">
        <v>798295375.07778871</v>
      </c>
      <c r="V212" s="40">
        <f t="shared" ref="V212:V275" si="47">U212/$E$18</f>
        <v>5.5740378231031288E-6</v>
      </c>
      <c r="W212">
        <v>748265584.04028666</v>
      </c>
      <c r="X212" s="40">
        <f t="shared" ref="X212:X275" si="48">W212/$E$18</f>
        <v>5.224708544453846E-6</v>
      </c>
      <c r="Y212">
        <v>1210700106.0569284</v>
      </c>
      <c r="Z212" s="40">
        <f t="shared" ref="Z212:Z275" si="49">Y212/$E$18</f>
        <v>8.4536230501632201E-6</v>
      </c>
      <c r="AA212">
        <v>693056707.49857974</v>
      </c>
      <c r="AB212" s="40">
        <f t="shared" ref="AB212:AB275" si="50">AA212/$E$18</f>
        <v>4.8392166881537659E-6</v>
      </c>
      <c r="AC212">
        <v>498130034.88087273</v>
      </c>
      <c r="AD212" s="40">
        <f t="shared" ref="AD212:AD275" si="51">AC212/$E$18</f>
        <v>3.478155757797174E-6</v>
      </c>
    </row>
    <row r="213" spans="1:30" x14ac:dyDescent="0.2">
      <c r="A213">
        <v>642</v>
      </c>
      <c r="B213" t="s">
        <v>576</v>
      </c>
      <c r="C213" t="s">
        <v>532</v>
      </c>
      <c r="D213" t="s">
        <v>784</v>
      </c>
      <c r="E213">
        <v>13798100234.36451</v>
      </c>
      <c r="F213" s="40">
        <f t="shared" si="39"/>
        <v>9.6344204156038644E-5</v>
      </c>
      <c r="G213">
        <v>1491788507.362606</v>
      </c>
      <c r="H213" s="40">
        <f t="shared" si="40"/>
        <v>1.0416301814725478E-5</v>
      </c>
      <c r="I213">
        <v>226162736.00736287</v>
      </c>
      <c r="J213" s="40">
        <f t="shared" si="41"/>
        <v>1.57916440961303E-6</v>
      </c>
      <c r="K213">
        <v>2933098543.8628583</v>
      </c>
      <c r="L213" s="40">
        <f t="shared" si="42"/>
        <v>2.048014147744143E-5</v>
      </c>
      <c r="M213">
        <v>637288217.30328405</v>
      </c>
      <c r="N213" s="40">
        <f t="shared" si="43"/>
        <v>4.4498173713211421E-6</v>
      </c>
      <c r="O213">
        <v>1718520344.34688</v>
      </c>
      <c r="P213" s="40">
        <f t="shared" si="44"/>
        <v>1.1999439929397437E-5</v>
      </c>
      <c r="Q213">
        <v>2586818178.8547063</v>
      </c>
      <c r="R213" s="40">
        <f t="shared" si="45"/>
        <v>1.8062264696224562E-5</v>
      </c>
      <c r="S213">
        <v>287669829.36589235</v>
      </c>
      <c r="T213" s="40">
        <f t="shared" si="46"/>
        <v>2.0086330943541518E-6</v>
      </c>
      <c r="U213">
        <v>1183352201.1068692</v>
      </c>
      <c r="V213" s="40">
        <f t="shared" si="47"/>
        <v>8.2626683467623583E-6</v>
      </c>
      <c r="W213">
        <v>495926437.48905116</v>
      </c>
      <c r="X213" s="40">
        <f t="shared" si="48"/>
        <v>3.4627693036194731E-6</v>
      </c>
      <c r="Y213">
        <v>621967966.46752632</v>
      </c>
      <c r="Z213" s="40">
        <f t="shared" si="49"/>
        <v>4.3428448642968845E-6</v>
      </c>
      <c r="AA213">
        <v>920307404.4743818</v>
      </c>
      <c r="AB213" s="40">
        <f t="shared" si="50"/>
        <v>6.4259777039572667E-6</v>
      </c>
      <c r="AC213">
        <v>695199867.72309101</v>
      </c>
      <c r="AD213" s="40">
        <f t="shared" si="51"/>
        <v>4.8541811443254329E-6</v>
      </c>
    </row>
    <row r="214" spans="1:30" x14ac:dyDescent="0.2">
      <c r="A214">
        <v>801</v>
      </c>
      <c r="B214" t="s">
        <v>665</v>
      </c>
      <c r="C214" t="s">
        <v>601</v>
      </c>
      <c r="D214" t="s">
        <v>784</v>
      </c>
      <c r="E214">
        <v>2607084438.4623032</v>
      </c>
      <c r="F214" s="40">
        <f t="shared" si="39"/>
        <v>1.8203772340026913E-5</v>
      </c>
      <c r="G214">
        <v>1291561717.9066491</v>
      </c>
      <c r="H214" s="40">
        <f t="shared" si="40"/>
        <v>9.0182332144692672E-6</v>
      </c>
      <c r="I214">
        <v>10276284.637807177</v>
      </c>
      <c r="J214" s="40">
        <f t="shared" si="41"/>
        <v>7.1753389835847707E-8</v>
      </c>
      <c r="K214">
        <v>470916697.67982203</v>
      </c>
      <c r="L214" s="40">
        <f t="shared" si="42"/>
        <v>3.2881406636514324E-6</v>
      </c>
      <c r="M214">
        <v>58537065.850641429</v>
      </c>
      <c r="N214" s="40">
        <f t="shared" si="43"/>
        <v>4.0873068953100124E-7</v>
      </c>
      <c r="O214">
        <v>237955545.43389234</v>
      </c>
      <c r="P214" s="40">
        <f t="shared" si="44"/>
        <v>1.6615068205003748E-6</v>
      </c>
      <c r="Q214">
        <v>27926255.752153605</v>
      </c>
      <c r="R214" s="40">
        <f t="shared" si="45"/>
        <v>1.9499299467316499E-7</v>
      </c>
      <c r="S214">
        <v>9050312.6430201251</v>
      </c>
      <c r="T214" s="40">
        <f t="shared" si="46"/>
        <v>6.3193131963450136E-8</v>
      </c>
      <c r="U214">
        <v>110290859.90702908</v>
      </c>
      <c r="V214" s="40">
        <f t="shared" si="47"/>
        <v>7.7009769047508715E-7</v>
      </c>
      <c r="W214">
        <v>52771837.403827265</v>
      </c>
      <c r="X214" s="40">
        <f t="shared" si="48"/>
        <v>3.6847541256883562E-7</v>
      </c>
      <c r="Y214">
        <v>163436173.79517707</v>
      </c>
      <c r="Z214" s="40">
        <f t="shared" si="49"/>
        <v>1.1411808746966654E-6</v>
      </c>
      <c r="AA214">
        <v>83921367.8566349</v>
      </c>
      <c r="AB214" s="40">
        <f t="shared" si="50"/>
        <v>5.859746820578183E-7</v>
      </c>
      <c r="AC214">
        <v>90440319.595648617</v>
      </c>
      <c r="AD214" s="40">
        <f t="shared" si="51"/>
        <v>6.314927756039642E-7</v>
      </c>
    </row>
    <row r="215" spans="1:30" x14ac:dyDescent="0.2">
      <c r="A215">
        <v>557</v>
      </c>
      <c r="B215" t="s">
        <v>998</v>
      </c>
      <c r="C215" t="s">
        <v>532</v>
      </c>
      <c r="D215" t="s">
        <v>784</v>
      </c>
      <c r="E215">
        <v>11293937772.474474</v>
      </c>
      <c r="F215" s="40">
        <f t="shared" si="39"/>
        <v>7.885907682906401E-5</v>
      </c>
      <c r="G215">
        <v>1160392120.5066886</v>
      </c>
      <c r="H215" s="40">
        <f t="shared" si="40"/>
        <v>8.1023512991101255E-6</v>
      </c>
      <c r="I215">
        <v>204494614.54444066</v>
      </c>
      <c r="J215" s="40">
        <f t="shared" si="41"/>
        <v>1.4278683701262021E-6</v>
      </c>
      <c r="K215">
        <v>5150578649.2631083</v>
      </c>
      <c r="L215" s="40">
        <f t="shared" si="42"/>
        <v>3.5963530665654215E-5</v>
      </c>
      <c r="M215">
        <v>256455233.16970703</v>
      </c>
      <c r="N215" s="40">
        <f t="shared" si="43"/>
        <v>1.7906795081725036E-6</v>
      </c>
      <c r="O215">
        <v>822180798.04093063</v>
      </c>
      <c r="P215" s="40">
        <f t="shared" si="44"/>
        <v>5.7408160046808377E-6</v>
      </c>
      <c r="Q215">
        <v>504303224.66052526</v>
      </c>
      <c r="R215" s="40">
        <f t="shared" si="45"/>
        <v>3.5212595942908074E-6</v>
      </c>
      <c r="S215">
        <v>151740998.96929994</v>
      </c>
      <c r="T215" s="40">
        <f t="shared" si="46"/>
        <v>1.0595201901149834E-6</v>
      </c>
      <c r="U215">
        <v>615392503.75640655</v>
      </c>
      <c r="V215" s="40">
        <f t="shared" si="47"/>
        <v>4.2969321871094285E-6</v>
      </c>
      <c r="W215">
        <v>576825376.68238521</v>
      </c>
      <c r="X215" s="40">
        <f t="shared" si="48"/>
        <v>4.0276401033139143E-6</v>
      </c>
      <c r="Y215">
        <v>933308390.5672884</v>
      </c>
      <c r="Z215" s="40">
        <f t="shared" si="49"/>
        <v>6.5167561181657138E-6</v>
      </c>
      <c r="AA215">
        <v>534265781.05635321</v>
      </c>
      <c r="AB215" s="40">
        <f t="shared" si="50"/>
        <v>3.7304709060949518E-6</v>
      </c>
      <c r="AC215">
        <v>384000081.2573387</v>
      </c>
      <c r="AD215" s="40">
        <f t="shared" si="51"/>
        <v>2.6812518822303208E-6</v>
      </c>
    </row>
    <row r="216" spans="1:30" x14ac:dyDescent="0.2">
      <c r="A216">
        <v>79</v>
      </c>
      <c r="B216" t="s">
        <v>234</v>
      </c>
      <c r="C216" t="s">
        <v>915</v>
      </c>
      <c r="D216" t="s">
        <v>784</v>
      </c>
      <c r="E216">
        <v>1437522950.6455092</v>
      </c>
      <c r="F216" s="40">
        <f t="shared" si="39"/>
        <v>1.0037396618633903E-5</v>
      </c>
      <c r="G216">
        <v>1159914710.7954156</v>
      </c>
      <c r="H216" s="40">
        <f t="shared" si="40"/>
        <v>8.0990178214640936E-6</v>
      </c>
      <c r="I216">
        <v>716611.67032734037</v>
      </c>
      <c r="J216" s="40">
        <f t="shared" si="41"/>
        <v>5.003687456528825E-9</v>
      </c>
      <c r="K216">
        <v>20284417.060231999</v>
      </c>
      <c r="L216" s="40">
        <f t="shared" si="42"/>
        <v>1.4163442685899813E-7</v>
      </c>
      <c r="M216">
        <v>3435343.3740985617</v>
      </c>
      <c r="N216" s="40">
        <f t="shared" si="43"/>
        <v>2.398702848642482E-8</v>
      </c>
      <c r="O216">
        <v>53374095.648975149</v>
      </c>
      <c r="P216" s="40">
        <f t="shared" si="44"/>
        <v>3.7268063577635191E-7</v>
      </c>
      <c r="Q216">
        <v>2259392.3430536469</v>
      </c>
      <c r="R216" s="40">
        <f t="shared" si="45"/>
        <v>1.5776038256746043E-8</v>
      </c>
      <c r="S216">
        <v>555386.86916744837</v>
      </c>
      <c r="T216" s="40">
        <f t="shared" si="46"/>
        <v>3.8779473260665272E-9</v>
      </c>
      <c r="U216">
        <v>47327933.560498171</v>
      </c>
      <c r="V216" s="40">
        <f t="shared" si="47"/>
        <v>3.3046376064726964E-7</v>
      </c>
      <c r="W216">
        <v>14668163.384402649</v>
      </c>
      <c r="X216" s="40">
        <f t="shared" si="48"/>
        <v>1.0241935510668554E-7</v>
      </c>
      <c r="Y216">
        <v>117018882.65428774</v>
      </c>
      <c r="Z216" s="40">
        <f t="shared" si="49"/>
        <v>8.1707560671851222E-7</v>
      </c>
      <c r="AA216">
        <v>5559238.3032085886</v>
      </c>
      <c r="AB216" s="40">
        <f t="shared" si="50"/>
        <v>3.8816966172087381E-8</v>
      </c>
      <c r="AC216">
        <v>12408774.981841762</v>
      </c>
      <c r="AD216" s="40">
        <f t="shared" si="51"/>
        <v>8.6643344364135819E-8</v>
      </c>
    </row>
    <row r="217" spans="1:30" x14ac:dyDescent="0.2">
      <c r="A217">
        <v>959</v>
      </c>
      <c r="B217" t="s">
        <v>1117</v>
      </c>
      <c r="C217" t="s">
        <v>601</v>
      </c>
      <c r="D217" t="s">
        <v>784</v>
      </c>
      <c r="E217">
        <v>1469614068.0379162</v>
      </c>
      <c r="F217" s="40">
        <f t="shared" si="39"/>
        <v>1.0261470448591254E-5</v>
      </c>
      <c r="G217">
        <v>1105139684.4713252</v>
      </c>
      <c r="H217" s="40">
        <f t="shared" si="40"/>
        <v>7.7165552918995207E-6</v>
      </c>
      <c r="I217">
        <v>1208380.3893499479</v>
      </c>
      <c r="J217" s="40">
        <f t="shared" si="41"/>
        <v>8.4374258015416395E-9</v>
      </c>
      <c r="K217">
        <v>87347983.899681255</v>
      </c>
      <c r="L217" s="40">
        <f t="shared" si="42"/>
        <v>6.0990077260711057E-7</v>
      </c>
      <c r="M217">
        <v>6109936.8762429683</v>
      </c>
      <c r="N217" s="40">
        <f t="shared" si="43"/>
        <v>4.2662177820624666E-8</v>
      </c>
      <c r="O217">
        <v>48282311.982136227</v>
      </c>
      <c r="P217" s="40">
        <f t="shared" si="44"/>
        <v>3.371276366834369E-7</v>
      </c>
      <c r="Q217">
        <v>11151885.131387623</v>
      </c>
      <c r="R217" s="40">
        <f t="shared" si="45"/>
        <v>7.7867204874134247E-8</v>
      </c>
      <c r="S217">
        <v>901564.23120801814</v>
      </c>
      <c r="T217" s="40">
        <f t="shared" si="46"/>
        <v>6.295104896756666E-9</v>
      </c>
      <c r="U217">
        <v>60897240.94320979</v>
      </c>
      <c r="V217" s="40">
        <f t="shared" si="47"/>
        <v>4.2521043580767236E-7</v>
      </c>
      <c r="W217">
        <v>14242315.383194026</v>
      </c>
      <c r="X217" s="40">
        <f t="shared" si="48"/>
        <v>9.944590324947236E-8</v>
      </c>
      <c r="Y217">
        <v>108418080.39562297</v>
      </c>
      <c r="Z217" s="40">
        <f t="shared" si="49"/>
        <v>7.5702114743499617E-7</v>
      </c>
      <c r="AA217">
        <v>7261756.8412352419</v>
      </c>
      <c r="AB217" s="40">
        <f t="shared" si="50"/>
        <v>5.0704674684203057E-8</v>
      </c>
      <c r="AC217">
        <v>18652927.493322715</v>
      </c>
      <c r="AD217" s="40">
        <f t="shared" si="51"/>
        <v>1.3024267283178189E-7</v>
      </c>
    </row>
    <row r="218" spans="1:30" x14ac:dyDescent="0.2">
      <c r="A218">
        <v>835</v>
      </c>
      <c r="B218" t="s">
        <v>691</v>
      </c>
      <c r="C218" t="s">
        <v>601</v>
      </c>
      <c r="D218" t="s">
        <v>784</v>
      </c>
      <c r="E218">
        <v>1364456084.2008717</v>
      </c>
      <c r="F218" s="40">
        <f t="shared" si="39"/>
        <v>9.5272126818444077E-6</v>
      </c>
      <c r="G218">
        <v>1084297383.0143571</v>
      </c>
      <c r="H218" s="40">
        <f t="shared" si="40"/>
        <v>7.5710254789147764E-6</v>
      </c>
      <c r="I218">
        <v>2977819.7498900588</v>
      </c>
      <c r="J218" s="40">
        <f t="shared" si="41"/>
        <v>2.0792403957812321E-8</v>
      </c>
      <c r="K218">
        <v>25403886.937969215</v>
      </c>
      <c r="L218" s="40">
        <f t="shared" si="42"/>
        <v>1.7738074285132583E-7</v>
      </c>
      <c r="M218">
        <v>6927148.1279305238</v>
      </c>
      <c r="N218" s="40">
        <f t="shared" si="43"/>
        <v>4.8368294339122612E-8</v>
      </c>
      <c r="O218">
        <v>50595813.178248443</v>
      </c>
      <c r="P218" s="40">
        <f t="shared" si="44"/>
        <v>3.5328148596468475E-7</v>
      </c>
      <c r="Q218">
        <v>2372182.6645452362</v>
      </c>
      <c r="R218" s="40">
        <f t="shared" si="45"/>
        <v>1.6563588251023309E-8</v>
      </c>
      <c r="S218">
        <v>600917.275450969</v>
      </c>
      <c r="T218" s="40">
        <f t="shared" si="46"/>
        <v>4.1958599867791938E-9</v>
      </c>
      <c r="U218">
        <v>49492323.782255553</v>
      </c>
      <c r="V218" s="40">
        <f t="shared" si="47"/>
        <v>3.4557645368880783E-7</v>
      </c>
      <c r="W218">
        <v>13846713.265751058</v>
      </c>
      <c r="X218" s="40">
        <f t="shared" si="48"/>
        <v>9.6683641016258363E-8</v>
      </c>
      <c r="Y218">
        <v>107894676.42277673</v>
      </c>
      <c r="Z218" s="40">
        <f t="shared" si="49"/>
        <v>7.5336651829334154E-7</v>
      </c>
      <c r="AA218">
        <v>6772997.087455675</v>
      </c>
      <c r="AB218" s="40">
        <f t="shared" si="50"/>
        <v>4.7291946214227384E-8</v>
      </c>
      <c r="AC218">
        <v>13274222.694240758</v>
      </c>
      <c r="AD218" s="40">
        <f t="shared" si="51"/>
        <v>9.2686268366244705E-8</v>
      </c>
    </row>
    <row r="219" spans="1:30" x14ac:dyDescent="0.2">
      <c r="A219">
        <v>639</v>
      </c>
      <c r="B219" t="s">
        <v>574</v>
      </c>
      <c r="C219" t="s">
        <v>532</v>
      </c>
      <c r="D219" t="s">
        <v>784</v>
      </c>
      <c r="E219">
        <v>2055427549.719075</v>
      </c>
      <c r="F219" s="40">
        <f t="shared" si="39"/>
        <v>1.4351869323639633E-5</v>
      </c>
      <c r="G219">
        <v>1070178127.3415203</v>
      </c>
      <c r="H219" s="40">
        <f t="shared" si="40"/>
        <v>7.4724388309002032E-6</v>
      </c>
      <c r="I219">
        <v>74416696.824718848</v>
      </c>
      <c r="J219" s="40">
        <f t="shared" si="41"/>
        <v>5.1960902658487984E-7</v>
      </c>
      <c r="K219">
        <v>82601312.627890706</v>
      </c>
      <c r="L219" s="40">
        <f t="shared" si="42"/>
        <v>5.7675749503241659E-7</v>
      </c>
      <c r="M219">
        <v>50538598.794425085</v>
      </c>
      <c r="N219" s="40">
        <f t="shared" si="43"/>
        <v>3.528819908036037E-7</v>
      </c>
      <c r="O219">
        <v>75048626.429993406</v>
      </c>
      <c r="P219" s="40">
        <f t="shared" si="44"/>
        <v>5.2402142784800353E-7</v>
      </c>
      <c r="Q219">
        <v>16903317.635006972</v>
      </c>
      <c r="R219" s="40">
        <f t="shared" si="45"/>
        <v>1.1802615269351132E-7</v>
      </c>
      <c r="S219">
        <v>7531851.5543282721</v>
      </c>
      <c r="T219" s="40">
        <f t="shared" si="46"/>
        <v>5.2590590842058838E-8</v>
      </c>
      <c r="U219">
        <v>101993103.34128177</v>
      </c>
      <c r="V219" s="40">
        <f t="shared" si="47"/>
        <v>7.121592251045833E-7</v>
      </c>
      <c r="W219">
        <v>25658760.145848777</v>
      </c>
      <c r="X219" s="40">
        <f t="shared" si="48"/>
        <v>1.7916037598608858E-7</v>
      </c>
      <c r="Y219">
        <v>492267078.6519413</v>
      </c>
      <c r="Z219" s="40">
        <f t="shared" si="49"/>
        <v>3.4372181038967271E-6</v>
      </c>
      <c r="AA219">
        <v>32324463.147204056</v>
      </c>
      <c r="AB219" s="40">
        <f t="shared" si="50"/>
        <v>2.2570314925908401E-7</v>
      </c>
      <c r="AC219">
        <v>25965613.224915393</v>
      </c>
      <c r="AD219" s="40">
        <f t="shared" si="51"/>
        <v>1.8130295468847215E-7</v>
      </c>
    </row>
    <row r="220" spans="1:30" x14ac:dyDescent="0.2">
      <c r="A220">
        <v>321</v>
      </c>
      <c r="B220" t="s">
        <v>1007</v>
      </c>
      <c r="C220" t="s">
        <v>366</v>
      </c>
      <c r="D220" t="s">
        <v>784</v>
      </c>
      <c r="E220">
        <v>1272534836.4517891</v>
      </c>
      <c r="F220" s="40">
        <f t="shared" si="39"/>
        <v>8.8853794360357465E-6</v>
      </c>
      <c r="G220">
        <v>1021208940.9193586</v>
      </c>
      <c r="H220" s="40">
        <f t="shared" si="40"/>
        <v>7.130515144749423E-6</v>
      </c>
      <c r="I220">
        <v>765032.73074028164</v>
      </c>
      <c r="J220" s="40">
        <f t="shared" si="41"/>
        <v>5.3417838937657264E-9</v>
      </c>
      <c r="K220">
        <v>21979480.107968755</v>
      </c>
      <c r="L220" s="40">
        <f t="shared" si="42"/>
        <v>1.5347007796709637E-7</v>
      </c>
      <c r="M220">
        <v>3791112.9389556241</v>
      </c>
      <c r="N220" s="40">
        <f t="shared" si="43"/>
        <v>2.6471162896735002E-8</v>
      </c>
      <c r="O220">
        <v>45707869.586176142</v>
      </c>
      <c r="P220" s="40">
        <f t="shared" si="44"/>
        <v>3.1915178496679198E-7</v>
      </c>
      <c r="Q220">
        <v>2071817.8475546539</v>
      </c>
      <c r="R220" s="40">
        <f t="shared" si="45"/>
        <v>1.4466313353906675E-8</v>
      </c>
      <c r="S220">
        <v>505283.45549714821</v>
      </c>
      <c r="T220" s="40">
        <f t="shared" si="46"/>
        <v>3.5281039828834083E-9</v>
      </c>
      <c r="U220">
        <v>44901509.955453485</v>
      </c>
      <c r="V220" s="40">
        <f t="shared" si="47"/>
        <v>3.1352143908105565E-7</v>
      </c>
      <c r="W220">
        <v>12750998.279733175</v>
      </c>
      <c r="X220" s="40">
        <f t="shared" si="48"/>
        <v>8.9032892977276604E-8</v>
      </c>
      <c r="Y220">
        <v>101674548.91363266</v>
      </c>
      <c r="Z220" s="40">
        <f t="shared" si="49"/>
        <v>7.0993494260982369E-7</v>
      </c>
      <c r="AA220">
        <v>5197704.5055910992</v>
      </c>
      <c r="AB220" s="40">
        <f t="shared" si="50"/>
        <v>3.6292583437120851E-8</v>
      </c>
      <c r="AC220">
        <v>11980537.211127445</v>
      </c>
      <c r="AD220" s="40">
        <f t="shared" si="51"/>
        <v>8.3653206119867068E-8</v>
      </c>
    </row>
    <row r="221" spans="1:30" x14ac:dyDescent="0.2">
      <c r="A221">
        <v>903</v>
      </c>
      <c r="B221" t="s">
        <v>739</v>
      </c>
      <c r="C221" t="s">
        <v>601</v>
      </c>
      <c r="D221" t="s">
        <v>784</v>
      </c>
      <c r="E221">
        <v>1596943626.3057005</v>
      </c>
      <c r="F221" s="40">
        <f t="shared" si="39"/>
        <v>1.1150539577564329E-5</v>
      </c>
      <c r="G221">
        <v>975450577.22043228</v>
      </c>
      <c r="H221" s="40">
        <f t="shared" si="40"/>
        <v>6.811010788412308E-6</v>
      </c>
      <c r="I221">
        <v>3541853.2328991792</v>
      </c>
      <c r="J221" s="40">
        <f t="shared" si="41"/>
        <v>2.4730725619118546E-8</v>
      </c>
      <c r="K221">
        <v>184718106.26140314</v>
      </c>
      <c r="L221" s="40">
        <f t="shared" si="42"/>
        <v>1.2897803783627252E-6</v>
      </c>
      <c r="M221">
        <v>23761544.321585573</v>
      </c>
      <c r="N221" s="40">
        <f t="shared" si="43"/>
        <v>1.6591320821688736E-7</v>
      </c>
      <c r="O221">
        <v>120786184.03466001</v>
      </c>
      <c r="P221" s="40">
        <f t="shared" si="44"/>
        <v>8.4338050718618362E-7</v>
      </c>
      <c r="Q221">
        <v>11796641.678421523</v>
      </c>
      <c r="R221" s="40">
        <f t="shared" si="45"/>
        <v>8.2369169299908511E-8</v>
      </c>
      <c r="S221">
        <v>3779439.3411974595</v>
      </c>
      <c r="T221" s="40">
        <f t="shared" si="46"/>
        <v>2.6389652872416796E-8</v>
      </c>
      <c r="U221">
        <v>57696393.939637028</v>
      </c>
      <c r="V221" s="40">
        <f t="shared" si="47"/>
        <v>4.0286076071135563E-7</v>
      </c>
      <c r="W221">
        <v>26966153.288176734</v>
      </c>
      <c r="X221" s="40">
        <f t="shared" si="48"/>
        <v>1.8828915093895809E-7</v>
      </c>
      <c r="Y221">
        <v>113687242.94960301</v>
      </c>
      <c r="Z221" s="40">
        <f t="shared" si="49"/>
        <v>7.9381268135701271E-7</v>
      </c>
      <c r="AA221">
        <v>36050411.362627052</v>
      </c>
      <c r="AB221" s="40">
        <f t="shared" si="50"/>
        <v>2.5171930434161548E-7</v>
      </c>
      <c r="AC221">
        <v>38709078.675057501</v>
      </c>
      <c r="AD221" s="40">
        <f t="shared" si="51"/>
        <v>2.7028325024583823E-7</v>
      </c>
    </row>
    <row r="222" spans="1:30" x14ac:dyDescent="0.2">
      <c r="A222">
        <v>328</v>
      </c>
      <c r="B222" t="s">
        <v>1014</v>
      </c>
      <c r="C222" t="s">
        <v>366</v>
      </c>
      <c r="D222" t="s">
        <v>784</v>
      </c>
      <c r="E222">
        <v>8991688960.8578587</v>
      </c>
      <c r="F222" s="40">
        <f t="shared" si="39"/>
        <v>6.278379648199353E-5</v>
      </c>
      <c r="G222">
        <v>915423583.30090785</v>
      </c>
      <c r="H222" s="40">
        <f t="shared" si="40"/>
        <v>6.3918767874392886E-6</v>
      </c>
      <c r="I222">
        <v>118750047.33585297</v>
      </c>
      <c r="J222" s="40">
        <f t="shared" si="41"/>
        <v>8.291633347879935E-7</v>
      </c>
      <c r="K222">
        <v>2199834089.6962204</v>
      </c>
      <c r="L222" s="40">
        <f t="shared" si="42"/>
        <v>1.5360177201732534E-5</v>
      </c>
      <c r="M222">
        <v>395074667.09072614</v>
      </c>
      <c r="N222" s="40">
        <f t="shared" si="43"/>
        <v>2.758579350530495E-6</v>
      </c>
      <c r="O222">
        <v>957498273.70121706</v>
      </c>
      <c r="P222" s="40">
        <f t="shared" si="44"/>
        <v>6.685660170142495E-6</v>
      </c>
      <c r="Q222">
        <v>1629270840.1116011</v>
      </c>
      <c r="R222" s="40">
        <f t="shared" si="45"/>
        <v>1.1376261933092284E-5</v>
      </c>
      <c r="S222">
        <v>299101767.26755083</v>
      </c>
      <c r="T222" s="40">
        <f t="shared" si="46"/>
        <v>2.0884557467765104E-6</v>
      </c>
      <c r="U222">
        <v>753951049.64523613</v>
      </c>
      <c r="V222" s="40">
        <f t="shared" si="47"/>
        <v>5.2644068833310472E-6</v>
      </c>
      <c r="W222">
        <v>327819147.44171441</v>
      </c>
      <c r="X222" s="40">
        <f t="shared" si="48"/>
        <v>2.2889727086286591E-6</v>
      </c>
      <c r="Y222">
        <v>352772697.35848427</v>
      </c>
      <c r="Z222" s="40">
        <f t="shared" si="49"/>
        <v>2.4632090068700382E-6</v>
      </c>
      <c r="AA222">
        <v>511564589.58043295</v>
      </c>
      <c r="AB222" s="40">
        <f t="shared" si="50"/>
        <v>3.5719615324136177E-6</v>
      </c>
      <c r="AC222">
        <v>530628208.32791752</v>
      </c>
      <c r="AD222" s="40">
        <f t="shared" si="51"/>
        <v>3.7050718262485813E-6</v>
      </c>
    </row>
    <row r="223" spans="1:30" x14ac:dyDescent="0.2">
      <c r="A223">
        <v>329</v>
      </c>
      <c r="B223" t="s">
        <v>1015</v>
      </c>
      <c r="C223" t="s">
        <v>366</v>
      </c>
      <c r="D223" t="s">
        <v>784</v>
      </c>
      <c r="E223">
        <v>1135649813.0997694</v>
      </c>
      <c r="F223" s="40">
        <f t="shared" si="39"/>
        <v>7.9295899859137731E-6</v>
      </c>
      <c r="G223">
        <v>913929890.19223917</v>
      </c>
      <c r="H223" s="40">
        <f t="shared" si="40"/>
        <v>6.3814471868882185E-6</v>
      </c>
      <c r="I223">
        <v>754091.45046496461</v>
      </c>
      <c r="J223" s="40">
        <f t="shared" si="41"/>
        <v>5.2653872215667349E-9</v>
      </c>
      <c r="K223">
        <v>17492482.489363618</v>
      </c>
      <c r="L223" s="40">
        <f t="shared" si="42"/>
        <v>1.2213995227791576E-7</v>
      </c>
      <c r="M223">
        <v>3113087.7935114754</v>
      </c>
      <c r="N223" s="40">
        <f t="shared" si="43"/>
        <v>2.173690296775519E-8</v>
      </c>
      <c r="O223">
        <v>41663205.111062109</v>
      </c>
      <c r="P223" s="40">
        <f t="shared" si="44"/>
        <v>2.909102174093571E-7</v>
      </c>
      <c r="Q223">
        <v>1815118.2213275966</v>
      </c>
      <c r="R223" s="40">
        <f t="shared" si="45"/>
        <v>1.2673927389467602E-8</v>
      </c>
      <c r="S223">
        <v>445614.80736334983</v>
      </c>
      <c r="T223" s="40">
        <f t="shared" si="46"/>
        <v>3.1114721045904707E-9</v>
      </c>
      <c r="U223">
        <v>38491416.365676492</v>
      </c>
      <c r="V223" s="40">
        <f t="shared" si="47"/>
        <v>2.6876343943015426E-7</v>
      </c>
      <c r="W223">
        <v>11514281.321051005</v>
      </c>
      <c r="X223" s="40">
        <f t="shared" si="48"/>
        <v>8.0397609197139759E-8</v>
      </c>
      <c r="Y223">
        <v>91732356.932908162</v>
      </c>
      <c r="Z223" s="40">
        <f t="shared" si="49"/>
        <v>6.4051432979503586E-7</v>
      </c>
      <c r="AA223">
        <v>4533775.3860135898</v>
      </c>
      <c r="AB223" s="40">
        <f t="shared" si="50"/>
        <v>3.1656747955769127E-8</v>
      </c>
      <c r="AC223">
        <v>10164493.028787782</v>
      </c>
      <c r="AD223" s="40">
        <f t="shared" si="51"/>
        <v>7.0972813276802829E-8</v>
      </c>
    </row>
    <row r="224" spans="1:30" x14ac:dyDescent="0.2">
      <c r="A224">
        <v>308</v>
      </c>
      <c r="B224" t="s">
        <v>415</v>
      </c>
      <c r="C224" t="s">
        <v>366</v>
      </c>
      <c r="D224" t="s">
        <v>784</v>
      </c>
      <c r="E224">
        <v>5842199191.2642078</v>
      </c>
      <c r="F224" s="40">
        <f t="shared" si="39"/>
        <v>4.0792719435504672E-5</v>
      </c>
      <c r="G224">
        <v>880689662.52539337</v>
      </c>
      <c r="H224" s="40">
        <f t="shared" si="40"/>
        <v>6.1493497802791637E-6</v>
      </c>
      <c r="I224">
        <v>60486270.162984319</v>
      </c>
      <c r="J224" s="40">
        <f t="shared" si="41"/>
        <v>4.2234086303463239E-7</v>
      </c>
      <c r="K224">
        <v>1023167194.1342409</v>
      </c>
      <c r="L224" s="40">
        <f t="shared" si="42"/>
        <v>7.1441885015390736E-6</v>
      </c>
      <c r="M224">
        <v>465621889.13963765</v>
      </c>
      <c r="N224" s="40">
        <f t="shared" si="43"/>
        <v>3.2511700585465221E-6</v>
      </c>
      <c r="O224">
        <v>1485523131.1701653</v>
      </c>
      <c r="P224" s="40">
        <f t="shared" si="44"/>
        <v>1.0372554293490957E-5</v>
      </c>
      <c r="Q224">
        <v>112637235.89268078</v>
      </c>
      <c r="R224" s="40">
        <f t="shared" si="45"/>
        <v>7.8648108551851832E-7</v>
      </c>
      <c r="S224">
        <v>44127464.045520462</v>
      </c>
      <c r="T224" s="40">
        <f t="shared" si="46"/>
        <v>3.0811672133686913E-7</v>
      </c>
      <c r="U224">
        <v>519486753.11758125</v>
      </c>
      <c r="V224" s="40">
        <f t="shared" si="47"/>
        <v>3.6272774475190639E-6</v>
      </c>
      <c r="W224">
        <v>145903989.39424333</v>
      </c>
      <c r="X224" s="40">
        <f t="shared" si="48"/>
        <v>1.0187637067869793E-6</v>
      </c>
      <c r="Y224">
        <v>194582724.59122494</v>
      </c>
      <c r="Z224" s="40">
        <f t="shared" si="49"/>
        <v>1.3586593389549059E-6</v>
      </c>
      <c r="AA224">
        <v>669594002.00433195</v>
      </c>
      <c r="AB224" s="40">
        <f t="shared" si="50"/>
        <v>4.6753900997252372E-6</v>
      </c>
      <c r="AC224">
        <v>240378875.08620346</v>
      </c>
      <c r="AD224" s="40">
        <f t="shared" si="51"/>
        <v>1.6784275387727478E-6</v>
      </c>
    </row>
    <row r="225" spans="1:30" x14ac:dyDescent="0.2">
      <c r="A225">
        <v>350</v>
      </c>
      <c r="B225" t="s">
        <v>441</v>
      </c>
      <c r="C225" t="s">
        <v>366</v>
      </c>
      <c r="D225" t="s">
        <v>784</v>
      </c>
      <c r="E225">
        <v>4948203834.638196</v>
      </c>
      <c r="F225" s="40">
        <f t="shared" si="39"/>
        <v>3.4550463640115171E-5</v>
      </c>
      <c r="G225">
        <v>859485672.28429663</v>
      </c>
      <c r="H225" s="40">
        <f t="shared" si="40"/>
        <v>6.0012945023777159E-6</v>
      </c>
      <c r="I225">
        <v>30557919.186741982</v>
      </c>
      <c r="J225" s="40">
        <f t="shared" si="41"/>
        <v>2.1336838801756925E-7</v>
      </c>
      <c r="K225">
        <v>503138648.44458795</v>
      </c>
      <c r="L225" s="40">
        <f t="shared" si="42"/>
        <v>3.5131280278579089E-6</v>
      </c>
      <c r="M225">
        <v>298015270.10590482</v>
      </c>
      <c r="N225" s="40">
        <f t="shared" si="43"/>
        <v>2.0808693615076256E-6</v>
      </c>
      <c r="O225">
        <v>1646876864.8377957</v>
      </c>
      <c r="P225" s="40">
        <f t="shared" si="44"/>
        <v>1.1499194685557166E-5</v>
      </c>
      <c r="Q225">
        <v>77435712.871916249</v>
      </c>
      <c r="R225" s="40">
        <f t="shared" si="45"/>
        <v>5.4068908061124053E-7</v>
      </c>
      <c r="S225">
        <v>28878938.325585444</v>
      </c>
      <c r="T225" s="40">
        <f t="shared" si="46"/>
        <v>2.0164502957591366E-7</v>
      </c>
      <c r="U225">
        <v>412341498.49312854</v>
      </c>
      <c r="V225" s="40">
        <f t="shared" si="47"/>
        <v>2.8791437109500419E-6</v>
      </c>
      <c r="W225">
        <v>103842026.60954881</v>
      </c>
      <c r="X225" s="40">
        <f t="shared" si="48"/>
        <v>7.2506919370903837E-7</v>
      </c>
      <c r="Y225">
        <v>158747034.39191365</v>
      </c>
      <c r="Z225" s="40">
        <f t="shared" si="49"/>
        <v>1.1084393090962801E-6</v>
      </c>
      <c r="AA225">
        <v>665336434.51069748</v>
      </c>
      <c r="AB225" s="40">
        <f t="shared" si="50"/>
        <v>4.6456619527450293E-6</v>
      </c>
      <c r="AC225">
        <v>163547814.57607937</v>
      </c>
      <c r="AD225" s="40">
        <f t="shared" si="51"/>
        <v>1.1419603981096494E-6</v>
      </c>
    </row>
    <row r="226" spans="1:30" x14ac:dyDescent="0.2">
      <c r="A226">
        <v>40</v>
      </c>
      <c r="B226" t="s">
        <v>942</v>
      </c>
      <c r="C226" t="s">
        <v>914</v>
      </c>
      <c r="D226" t="s">
        <v>784</v>
      </c>
      <c r="E226">
        <v>7919372109.6897764</v>
      </c>
      <c r="F226" s="40">
        <f t="shared" si="39"/>
        <v>5.5296424171738932E-5</v>
      </c>
      <c r="G226">
        <v>803911171.97955346</v>
      </c>
      <c r="H226" s="40">
        <f t="shared" si="40"/>
        <v>5.613249705464657E-6</v>
      </c>
      <c r="I226">
        <v>813889303.65059912</v>
      </c>
      <c r="J226" s="40">
        <f t="shared" si="41"/>
        <v>5.6829212644823847E-6</v>
      </c>
      <c r="K226">
        <v>1984569816.4626184</v>
      </c>
      <c r="L226" s="40">
        <f t="shared" si="42"/>
        <v>1.3857110494312387E-5</v>
      </c>
      <c r="M226">
        <v>620175795.33210385</v>
      </c>
      <c r="N226" s="40">
        <f t="shared" si="43"/>
        <v>4.3303311632205821E-6</v>
      </c>
      <c r="O226">
        <v>590233515.83646226</v>
      </c>
      <c r="P226" s="40">
        <f t="shared" si="44"/>
        <v>4.1212614333572861E-6</v>
      </c>
      <c r="Q226">
        <v>758549495.52355599</v>
      </c>
      <c r="R226" s="40">
        <f t="shared" si="45"/>
        <v>5.2965151881684016E-6</v>
      </c>
      <c r="S226">
        <v>125126133.15527171</v>
      </c>
      <c r="T226" s="40">
        <f t="shared" si="46"/>
        <v>8.736838777227792E-7</v>
      </c>
      <c r="U226">
        <v>621220192.84164512</v>
      </c>
      <c r="V226" s="40">
        <f t="shared" si="47"/>
        <v>4.3376235908135269E-6</v>
      </c>
      <c r="W226">
        <v>283109985.5514102</v>
      </c>
      <c r="X226" s="40">
        <f t="shared" si="48"/>
        <v>1.9767943255439361E-6</v>
      </c>
      <c r="Y226">
        <v>569392477.57682669</v>
      </c>
      <c r="Z226" s="40">
        <f t="shared" si="49"/>
        <v>3.9757404405535539E-6</v>
      </c>
      <c r="AA226">
        <v>441993545.40555239</v>
      </c>
      <c r="AB226" s="40">
        <f t="shared" si="50"/>
        <v>3.0861869134816526E-6</v>
      </c>
      <c r="AC226">
        <v>307200676.37417698</v>
      </c>
      <c r="AD226" s="40">
        <f t="shared" si="51"/>
        <v>2.1450057746177837E-6</v>
      </c>
    </row>
    <row r="227" spans="1:30" x14ac:dyDescent="0.2">
      <c r="A227">
        <v>927</v>
      </c>
      <c r="B227" t="s">
        <v>758</v>
      </c>
      <c r="C227" t="s">
        <v>601</v>
      </c>
      <c r="D227" t="s">
        <v>784</v>
      </c>
      <c r="E227">
        <v>1694865254.2769027</v>
      </c>
      <c r="F227" s="40">
        <f t="shared" si="39"/>
        <v>1.1834270030040177E-5</v>
      </c>
      <c r="G227">
        <v>797388885.8466239</v>
      </c>
      <c r="H227" s="40">
        <f t="shared" si="40"/>
        <v>5.5677083297620757E-6</v>
      </c>
      <c r="I227">
        <v>6791504.506928809</v>
      </c>
      <c r="J227" s="40">
        <f t="shared" si="41"/>
        <v>4.7421172888177778E-8</v>
      </c>
      <c r="K227">
        <v>329322284.6295684</v>
      </c>
      <c r="L227" s="40">
        <f t="shared" si="42"/>
        <v>2.2994682517571592E-6</v>
      </c>
      <c r="M227">
        <v>40858188.949283369</v>
      </c>
      <c r="N227" s="40">
        <f t="shared" si="43"/>
        <v>2.8528925219516335E-7</v>
      </c>
      <c r="O227">
        <v>161476672.87621963</v>
      </c>
      <c r="P227" s="40">
        <f t="shared" si="44"/>
        <v>1.1274988059065137E-6</v>
      </c>
      <c r="Q227">
        <v>19388387.192558702</v>
      </c>
      <c r="R227" s="40">
        <f t="shared" si="45"/>
        <v>1.3537796524220075E-7</v>
      </c>
      <c r="S227">
        <v>6297001.9399974104</v>
      </c>
      <c r="T227" s="40">
        <f t="shared" si="46"/>
        <v>4.3968345654362712E-8</v>
      </c>
      <c r="U227">
        <v>73585395.788161829</v>
      </c>
      <c r="V227" s="40">
        <f t="shared" si="47"/>
        <v>5.1380452919605041E-7</v>
      </c>
      <c r="W227">
        <v>35595144.515216</v>
      </c>
      <c r="X227" s="40">
        <f t="shared" si="48"/>
        <v>2.4854043758840798E-7</v>
      </c>
      <c r="Y227">
        <v>103370913.10897544</v>
      </c>
      <c r="Z227" s="40">
        <f t="shared" si="49"/>
        <v>7.2177967888388406E-7</v>
      </c>
      <c r="AA227">
        <v>58289474.995765805</v>
      </c>
      <c r="AB227" s="40">
        <f t="shared" si="50"/>
        <v>4.0700190488209021E-7</v>
      </c>
      <c r="AC227">
        <v>62501399.927603468</v>
      </c>
      <c r="AD227" s="40">
        <f t="shared" si="51"/>
        <v>4.3641135608409229E-7</v>
      </c>
    </row>
    <row r="228" spans="1:30" x14ac:dyDescent="0.2">
      <c r="A228">
        <v>247</v>
      </c>
      <c r="B228" t="s">
        <v>371</v>
      </c>
      <c r="C228" t="s">
        <v>366</v>
      </c>
      <c r="D228" t="s">
        <v>784</v>
      </c>
      <c r="E228">
        <v>1022558645.2361112</v>
      </c>
      <c r="F228" s="40">
        <f t="shared" si="39"/>
        <v>7.1399393543170295E-6</v>
      </c>
      <c r="G228">
        <v>794940400.68208957</v>
      </c>
      <c r="H228" s="40">
        <f t="shared" si="40"/>
        <v>5.5506119650047433E-6</v>
      </c>
      <c r="I228">
        <v>1222446.7504025579</v>
      </c>
      <c r="J228" s="40">
        <f t="shared" si="41"/>
        <v>8.5356431168217532E-9</v>
      </c>
      <c r="K228">
        <v>19052877.114872087</v>
      </c>
      <c r="L228" s="40">
        <f t="shared" si="42"/>
        <v>1.3303529118765641E-7</v>
      </c>
      <c r="M228">
        <v>5227128.143543981</v>
      </c>
      <c r="N228" s="40">
        <f t="shared" si="43"/>
        <v>3.6498031791154813E-8</v>
      </c>
      <c r="O228">
        <v>50676324.444029696</v>
      </c>
      <c r="P228" s="40">
        <f t="shared" si="44"/>
        <v>3.5384364986373887E-7</v>
      </c>
      <c r="Q228">
        <v>2405392.6901217457</v>
      </c>
      <c r="R228" s="40">
        <f t="shared" si="45"/>
        <v>1.6795474773792716E-8</v>
      </c>
      <c r="S228">
        <v>673469.61928802449</v>
      </c>
      <c r="T228" s="40">
        <f t="shared" si="46"/>
        <v>4.7024513078965478E-9</v>
      </c>
      <c r="U228">
        <v>36515072.999454781</v>
      </c>
      <c r="V228" s="40">
        <f t="shared" si="47"/>
        <v>2.5496376951012582E-7</v>
      </c>
      <c r="W228">
        <v>10926219.615646519</v>
      </c>
      <c r="X228" s="40">
        <f t="shared" si="48"/>
        <v>7.6291512267887572E-8</v>
      </c>
      <c r="Y228">
        <v>80719852.338574544</v>
      </c>
      <c r="Z228" s="40">
        <f t="shared" si="49"/>
        <v>5.6362033910903058E-7</v>
      </c>
      <c r="AA228">
        <v>10094708.595927835</v>
      </c>
      <c r="AB228" s="40">
        <f t="shared" si="50"/>
        <v>7.0485548687317713E-8</v>
      </c>
      <c r="AC228">
        <v>10104752.242159903</v>
      </c>
      <c r="AD228" s="40">
        <f t="shared" si="51"/>
        <v>7.0555677696863779E-8</v>
      </c>
    </row>
    <row r="229" spans="1:30" x14ac:dyDescent="0.2">
      <c r="A229">
        <v>219</v>
      </c>
      <c r="B229" t="s">
        <v>352</v>
      </c>
      <c r="C229" t="s">
        <v>915</v>
      </c>
      <c r="D229" t="s">
        <v>784</v>
      </c>
      <c r="E229">
        <v>2226269076.7025909</v>
      </c>
      <c r="F229" s="40">
        <f t="shared" si="39"/>
        <v>1.5544757523787376E-5</v>
      </c>
      <c r="G229">
        <v>794753142.443313</v>
      </c>
      <c r="H229" s="40">
        <f t="shared" si="40"/>
        <v>5.5493044483408439E-6</v>
      </c>
      <c r="I229">
        <v>183710547.67350599</v>
      </c>
      <c r="J229" s="40">
        <f t="shared" si="41"/>
        <v>1.2827451757882598E-6</v>
      </c>
      <c r="K229">
        <v>89177432.964953095</v>
      </c>
      <c r="L229" s="40">
        <f t="shared" si="42"/>
        <v>6.22674764043892E-7</v>
      </c>
      <c r="M229">
        <v>75055675.381589428</v>
      </c>
      <c r="N229" s="40">
        <f t="shared" si="43"/>
        <v>5.240706466259598E-7</v>
      </c>
      <c r="O229">
        <v>90424771.614078999</v>
      </c>
      <c r="P229" s="40">
        <f t="shared" si="44"/>
        <v>6.3138421298410248E-7</v>
      </c>
      <c r="Q229">
        <v>40287883.432608798</v>
      </c>
      <c r="R229" s="40">
        <f t="shared" si="45"/>
        <v>2.8130713652731465E-7</v>
      </c>
      <c r="S229">
        <v>12400057.65242344</v>
      </c>
      <c r="T229" s="40">
        <f t="shared" si="46"/>
        <v>8.6582476262664686E-8</v>
      </c>
      <c r="U229">
        <v>132495981.18278721</v>
      </c>
      <c r="V229" s="40">
        <f t="shared" si="47"/>
        <v>9.2514329104067607E-7</v>
      </c>
      <c r="W229">
        <v>28655074.879133489</v>
      </c>
      <c r="X229" s="40">
        <f t="shared" si="48"/>
        <v>2.0008191978386229E-7</v>
      </c>
      <c r="Y229">
        <v>692721615.63428402</v>
      </c>
      <c r="Z229" s="40">
        <f t="shared" si="49"/>
        <v>4.836876934242983E-6</v>
      </c>
      <c r="AA229">
        <v>55589229.269870304</v>
      </c>
      <c r="AB229" s="40">
        <f t="shared" si="50"/>
        <v>3.8814764081179236E-7</v>
      </c>
      <c r="AC229">
        <v>30997664.574043076</v>
      </c>
      <c r="AD229" s="40">
        <f t="shared" si="51"/>
        <v>2.1643887733502594E-7</v>
      </c>
    </row>
    <row r="230" spans="1:30" x14ac:dyDescent="0.2">
      <c r="A230">
        <v>766</v>
      </c>
      <c r="B230" t="s">
        <v>637</v>
      </c>
      <c r="C230" t="s">
        <v>601</v>
      </c>
      <c r="D230" t="s">
        <v>784</v>
      </c>
      <c r="E230">
        <v>1145434419.1844997</v>
      </c>
      <c r="F230" s="40">
        <f t="shared" si="39"/>
        <v>7.9979102669815891E-6</v>
      </c>
      <c r="G230">
        <v>773211978.97466242</v>
      </c>
      <c r="H230" s="40">
        <f t="shared" si="40"/>
        <v>5.3988948835651424E-6</v>
      </c>
      <c r="I230">
        <v>70711367.551485583</v>
      </c>
      <c r="J230" s="40">
        <f t="shared" si="41"/>
        <v>4.9373684172593482E-7</v>
      </c>
      <c r="K230">
        <v>33383166.572616421</v>
      </c>
      <c r="L230" s="40">
        <f t="shared" si="42"/>
        <v>2.3309546684093437E-7</v>
      </c>
      <c r="M230">
        <v>48039259.817557842</v>
      </c>
      <c r="N230" s="40">
        <f t="shared" si="43"/>
        <v>3.3543054310048208E-7</v>
      </c>
      <c r="O230">
        <v>44069885.299095124</v>
      </c>
      <c r="P230" s="40">
        <f t="shared" si="44"/>
        <v>3.0771468204113799E-7</v>
      </c>
      <c r="Q230">
        <v>3565000.4662684356</v>
      </c>
      <c r="R230" s="40">
        <f t="shared" si="45"/>
        <v>2.4892349447000374E-8</v>
      </c>
      <c r="S230">
        <v>1720233.5921521939</v>
      </c>
      <c r="T230" s="40">
        <f t="shared" si="46"/>
        <v>1.2011402554216902E-8</v>
      </c>
      <c r="U230">
        <v>50896484.647291556</v>
      </c>
      <c r="V230" s="40">
        <f t="shared" si="47"/>
        <v>3.5538090203685095E-7</v>
      </c>
      <c r="W230">
        <v>14452284.091800952</v>
      </c>
      <c r="X230" s="40">
        <f t="shared" si="48"/>
        <v>1.0091199407247016E-7</v>
      </c>
      <c r="Y230">
        <v>79621697.232431218</v>
      </c>
      <c r="Z230" s="40">
        <f t="shared" si="49"/>
        <v>5.5595255311355207E-7</v>
      </c>
      <c r="AA230">
        <v>13157114.006853947</v>
      </c>
      <c r="AB230" s="40">
        <f t="shared" si="50"/>
        <v>9.1868565704689852E-8</v>
      </c>
      <c r="AC230">
        <v>12605946.932284156</v>
      </c>
      <c r="AD230" s="40">
        <f t="shared" si="51"/>
        <v>8.802008277917904E-8</v>
      </c>
    </row>
    <row r="231" spans="1:30" x14ac:dyDescent="0.2">
      <c r="A231">
        <v>578</v>
      </c>
      <c r="B231" t="s">
        <v>558</v>
      </c>
      <c r="C231" t="s">
        <v>532</v>
      </c>
      <c r="D231" t="s">
        <v>784</v>
      </c>
      <c r="E231">
        <v>6379264372.1458683</v>
      </c>
      <c r="F231" s="40">
        <f t="shared" si="39"/>
        <v>4.4542736941762166E-5</v>
      </c>
      <c r="G231">
        <v>747706028.88001573</v>
      </c>
      <c r="H231" s="40">
        <f t="shared" si="40"/>
        <v>5.2208014923465245E-6</v>
      </c>
      <c r="I231">
        <v>443645884.79764354</v>
      </c>
      <c r="J231" s="40">
        <f t="shared" si="41"/>
        <v>3.0977242498557008E-6</v>
      </c>
      <c r="K231">
        <v>1021520646.4438797</v>
      </c>
      <c r="L231" s="40">
        <f t="shared" si="42"/>
        <v>7.1326916052897101E-6</v>
      </c>
      <c r="M231">
        <v>430666382.3373161</v>
      </c>
      <c r="N231" s="40">
        <f t="shared" si="43"/>
        <v>3.007095843506891E-6</v>
      </c>
      <c r="O231">
        <v>707540559.74737954</v>
      </c>
      <c r="P231" s="40">
        <f t="shared" si="44"/>
        <v>4.940349104524311E-6</v>
      </c>
      <c r="Q231">
        <v>342933277.63783717</v>
      </c>
      <c r="R231" s="40">
        <f t="shared" si="45"/>
        <v>2.394505993684061E-6</v>
      </c>
      <c r="S231">
        <v>200054315.93908799</v>
      </c>
      <c r="T231" s="40">
        <f t="shared" si="46"/>
        <v>1.3968643168085989E-6</v>
      </c>
      <c r="U231">
        <v>790529670.36308753</v>
      </c>
      <c r="V231" s="40">
        <f t="shared" si="47"/>
        <v>5.5198143700378059E-6</v>
      </c>
      <c r="W231">
        <v>218225829.68700838</v>
      </c>
      <c r="X231" s="40">
        <f t="shared" si="48"/>
        <v>1.5237455541251459E-6</v>
      </c>
      <c r="Y231">
        <v>721220352.89411151</v>
      </c>
      <c r="Z231" s="40">
        <f t="shared" si="49"/>
        <v>5.0358672382786005E-6</v>
      </c>
      <c r="AA231">
        <v>430090732.19297332</v>
      </c>
      <c r="AB231" s="40">
        <f t="shared" si="50"/>
        <v>3.0030764093755977E-6</v>
      </c>
      <c r="AC231">
        <v>325130691.22552657</v>
      </c>
      <c r="AD231" s="40">
        <f t="shared" si="51"/>
        <v>2.2702007639292081E-6</v>
      </c>
    </row>
    <row r="232" spans="1:30" x14ac:dyDescent="0.2">
      <c r="A232">
        <v>706</v>
      </c>
      <c r="B232" t="s">
        <v>1063</v>
      </c>
      <c r="C232" t="s">
        <v>532</v>
      </c>
      <c r="D232" t="s">
        <v>784</v>
      </c>
      <c r="E232">
        <v>1444629855.5645573</v>
      </c>
      <c r="F232" s="40">
        <f t="shared" si="39"/>
        <v>1.0087020051339012E-5</v>
      </c>
      <c r="G232">
        <v>731108579.5755595</v>
      </c>
      <c r="H232" s="40">
        <f t="shared" si="40"/>
        <v>5.1049110424224467E-6</v>
      </c>
      <c r="I232">
        <v>110429215.95226027</v>
      </c>
      <c r="J232" s="40">
        <f t="shared" si="41"/>
        <v>7.710637512255938E-7</v>
      </c>
      <c r="K232">
        <v>77857584.596700311</v>
      </c>
      <c r="L232" s="40">
        <f t="shared" si="42"/>
        <v>5.4363476841535054E-7</v>
      </c>
      <c r="M232">
        <v>89281520.465541601</v>
      </c>
      <c r="N232" s="40">
        <f t="shared" si="43"/>
        <v>6.2340154724132195E-7</v>
      </c>
      <c r="O232">
        <v>144367893.54839185</v>
      </c>
      <c r="P232" s="40">
        <f t="shared" si="44"/>
        <v>1.008038032291053E-6</v>
      </c>
      <c r="Q232">
        <v>12260606.196559919</v>
      </c>
      <c r="R232" s="40">
        <f t="shared" si="45"/>
        <v>8.5608766889245953E-8</v>
      </c>
      <c r="S232">
        <v>6211116.8392864158</v>
      </c>
      <c r="T232" s="40">
        <f t="shared" si="46"/>
        <v>4.336865935434193E-8</v>
      </c>
      <c r="U232">
        <v>82050284.9598867</v>
      </c>
      <c r="V232" s="40">
        <f t="shared" si="47"/>
        <v>5.7290998550283757E-7</v>
      </c>
      <c r="W232">
        <v>24084841.471914664</v>
      </c>
      <c r="X232" s="40">
        <f t="shared" si="48"/>
        <v>1.6817060641847436E-7</v>
      </c>
      <c r="Y232">
        <v>83841993.251012817</v>
      </c>
      <c r="Z232" s="40">
        <f t="shared" si="49"/>
        <v>5.8542045480341606E-7</v>
      </c>
      <c r="AA232">
        <v>58047192.791900411</v>
      </c>
      <c r="AB232" s="40">
        <f t="shared" si="50"/>
        <v>4.053101874922971E-7</v>
      </c>
      <c r="AC232">
        <v>25089025.915542915</v>
      </c>
      <c r="AD232" s="40">
        <f t="shared" si="51"/>
        <v>1.7518224928263379E-7</v>
      </c>
    </row>
    <row r="233" spans="1:30" x14ac:dyDescent="0.2">
      <c r="A233">
        <v>782</v>
      </c>
      <c r="B233" t="s">
        <v>648</v>
      </c>
      <c r="C233" t="s">
        <v>601</v>
      </c>
      <c r="D233" t="s">
        <v>784</v>
      </c>
      <c r="E233">
        <v>924237053.75731587</v>
      </c>
      <c r="F233" s="40">
        <f t="shared" si="39"/>
        <v>6.4534161865270425E-6</v>
      </c>
      <c r="G233">
        <v>720583661.00842178</v>
      </c>
      <c r="H233" s="40">
        <f t="shared" si="40"/>
        <v>5.031421584748225E-6</v>
      </c>
      <c r="I233">
        <v>594911.37474829552</v>
      </c>
      <c r="J233" s="40">
        <f t="shared" si="41"/>
        <v>4.1539242337689232E-9</v>
      </c>
      <c r="K233">
        <v>33576633.896318018</v>
      </c>
      <c r="L233" s="40">
        <f t="shared" si="42"/>
        <v>2.344463379764989E-7</v>
      </c>
      <c r="M233">
        <v>3381391.5001234114</v>
      </c>
      <c r="N233" s="40">
        <f t="shared" si="43"/>
        <v>2.3610313556646506E-8</v>
      </c>
      <c r="O233">
        <v>31455257.72840745</v>
      </c>
      <c r="P233" s="40">
        <f t="shared" si="44"/>
        <v>2.1963398735275785E-7</v>
      </c>
      <c r="Q233">
        <v>3823202.6349011241</v>
      </c>
      <c r="R233" s="40">
        <f t="shared" si="45"/>
        <v>2.6695226801545506E-8</v>
      </c>
      <c r="S233">
        <v>453793.04042845394</v>
      </c>
      <c r="T233" s="40">
        <f t="shared" si="46"/>
        <v>3.1685760060462459E-9</v>
      </c>
      <c r="U233">
        <v>35999252.877845816</v>
      </c>
      <c r="V233" s="40">
        <f t="shared" si="47"/>
        <v>2.5136209404321501E-7</v>
      </c>
      <c r="W233">
        <v>9047443.9744776916</v>
      </c>
      <c r="X233" s="40">
        <f t="shared" si="48"/>
        <v>6.317310169964469E-8</v>
      </c>
      <c r="Y233">
        <v>70845133.700496346</v>
      </c>
      <c r="Z233" s="40">
        <f t="shared" si="49"/>
        <v>4.9467085386895166E-7</v>
      </c>
      <c r="AA233">
        <v>4172649.2596472148</v>
      </c>
      <c r="AB233" s="40">
        <f t="shared" si="50"/>
        <v>2.9135211754860099E-8</v>
      </c>
      <c r="AC233">
        <v>10303722.761500321</v>
      </c>
      <c r="AD233" s="40">
        <f t="shared" si="51"/>
        <v>7.1944974484882738E-8</v>
      </c>
    </row>
    <row r="234" spans="1:30" x14ac:dyDescent="0.2">
      <c r="A234">
        <v>469</v>
      </c>
      <c r="B234" t="s">
        <v>517</v>
      </c>
      <c r="C234" t="s">
        <v>366</v>
      </c>
      <c r="D234" t="s">
        <v>784</v>
      </c>
      <c r="E234">
        <v>852132210.16853094</v>
      </c>
      <c r="F234" s="40">
        <f t="shared" si="39"/>
        <v>5.9499495024645694E-6</v>
      </c>
      <c r="G234">
        <v>662450339.17811012</v>
      </c>
      <c r="H234" s="40">
        <f t="shared" si="40"/>
        <v>4.625510007679137E-6</v>
      </c>
      <c r="I234">
        <v>1018705.6294990657</v>
      </c>
      <c r="J234" s="40">
        <f t="shared" si="41"/>
        <v>7.1130359597568266E-9</v>
      </c>
      <c r="K234">
        <v>15877397.575035134</v>
      </c>
      <c r="L234" s="40">
        <f t="shared" si="42"/>
        <v>1.1086274251190277E-7</v>
      </c>
      <c r="M234">
        <v>4355940.0777759627</v>
      </c>
      <c r="N234" s="40">
        <f t="shared" si="43"/>
        <v>3.0415026200456256E-8</v>
      </c>
      <c r="O234">
        <v>42230270.322624087</v>
      </c>
      <c r="P234" s="40">
        <f t="shared" si="44"/>
        <v>2.9486970788881082E-7</v>
      </c>
      <c r="Q234">
        <v>2004493.906446876</v>
      </c>
      <c r="R234" s="40">
        <f t="shared" si="45"/>
        <v>1.3996228964280148E-8</v>
      </c>
      <c r="S234">
        <v>561224.67980440462</v>
      </c>
      <c r="T234" s="40">
        <f t="shared" si="46"/>
        <v>3.9187094027494055E-9</v>
      </c>
      <c r="U234">
        <v>30429227.628358193</v>
      </c>
      <c r="V234" s="40">
        <f t="shared" si="47"/>
        <v>2.124698088245288E-7</v>
      </c>
      <c r="W234">
        <v>9105183.0641173627</v>
      </c>
      <c r="X234" s="40">
        <f t="shared" si="48"/>
        <v>6.3576260579892126E-8</v>
      </c>
      <c r="Y234">
        <v>67266544.14246586</v>
      </c>
      <c r="Z234" s="40">
        <f t="shared" si="49"/>
        <v>4.6968361960384005E-7</v>
      </c>
      <c r="AA234">
        <v>8412257.0732587427</v>
      </c>
      <c r="AB234" s="40">
        <f t="shared" si="50"/>
        <v>5.8737956610912229E-8</v>
      </c>
      <c r="AC234">
        <v>8420626.8910351284</v>
      </c>
      <c r="AD234" s="40">
        <f t="shared" si="51"/>
        <v>5.8796398238302979E-8</v>
      </c>
    </row>
    <row r="235" spans="1:30" x14ac:dyDescent="0.2">
      <c r="A235">
        <v>754</v>
      </c>
      <c r="B235" t="s">
        <v>630</v>
      </c>
      <c r="C235" t="s">
        <v>601</v>
      </c>
      <c r="D235" t="s">
        <v>784</v>
      </c>
      <c r="E235">
        <v>791956196.66194808</v>
      </c>
      <c r="F235" s="40">
        <f t="shared" si="39"/>
        <v>5.5297749833568113E-6</v>
      </c>
      <c r="G235">
        <v>642226801.03151143</v>
      </c>
      <c r="H235" s="40">
        <f t="shared" si="40"/>
        <v>4.4843006632868748E-6</v>
      </c>
      <c r="I235">
        <v>2471655.3373847213</v>
      </c>
      <c r="J235" s="40">
        <f t="shared" si="41"/>
        <v>1.7258148758427506E-8</v>
      </c>
      <c r="K235">
        <v>5970055.3592324182</v>
      </c>
      <c r="L235" s="40">
        <f t="shared" si="42"/>
        <v>4.1685465577372754E-8</v>
      </c>
      <c r="M235">
        <v>1204484.4952774951</v>
      </c>
      <c r="N235" s="40">
        <f t="shared" si="43"/>
        <v>8.4102230122075038E-9</v>
      </c>
      <c r="O235">
        <v>32172499.409257598</v>
      </c>
      <c r="P235" s="40">
        <f t="shared" si="44"/>
        <v>2.2464207381069982E-7</v>
      </c>
      <c r="Q235">
        <v>1187940.1927719151</v>
      </c>
      <c r="R235" s="40">
        <f t="shared" si="45"/>
        <v>8.2947036558364655E-9</v>
      </c>
      <c r="S235">
        <v>304342.78123266867</v>
      </c>
      <c r="T235" s="40">
        <f t="shared" si="46"/>
        <v>2.1250507352795212E-9</v>
      </c>
      <c r="U235">
        <v>22360298.717451397</v>
      </c>
      <c r="V235" s="40">
        <f t="shared" si="47"/>
        <v>1.5612911546031865E-7</v>
      </c>
      <c r="W235">
        <v>8411318.7715577632</v>
      </c>
      <c r="X235" s="40">
        <f t="shared" si="48"/>
        <v>5.873140498937712E-8</v>
      </c>
      <c r="Y235">
        <v>66668778.467498511</v>
      </c>
      <c r="Z235" s="40">
        <f t="shared" si="49"/>
        <v>4.6550976543201035E-7</v>
      </c>
      <c r="AA235">
        <v>3421893.6784994612</v>
      </c>
      <c r="AB235" s="40">
        <f t="shared" si="50"/>
        <v>2.3893116991608374E-8</v>
      </c>
      <c r="AC235">
        <v>5556128.4202724546</v>
      </c>
      <c r="AD235" s="40">
        <f t="shared" si="51"/>
        <v>3.8795251646796861E-8</v>
      </c>
    </row>
    <row r="236" spans="1:30" x14ac:dyDescent="0.2">
      <c r="A236">
        <v>496</v>
      </c>
      <c r="B236" t="s">
        <v>529</v>
      </c>
      <c r="C236" t="s">
        <v>366</v>
      </c>
      <c r="D236" t="s">
        <v>784</v>
      </c>
      <c r="E236">
        <v>3267287062.286303</v>
      </c>
      <c r="F236" s="40">
        <f t="shared" si="39"/>
        <v>2.2813587843152319E-5</v>
      </c>
      <c r="G236">
        <v>610682001.94461095</v>
      </c>
      <c r="H236" s="40">
        <f t="shared" si="40"/>
        <v>4.2640414600872582E-6</v>
      </c>
      <c r="I236">
        <v>212103426.13237396</v>
      </c>
      <c r="J236" s="40">
        <f t="shared" si="41"/>
        <v>1.4809963286539248E-6</v>
      </c>
      <c r="K236">
        <v>727246955.66918755</v>
      </c>
      <c r="L236" s="40">
        <f t="shared" si="42"/>
        <v>5.0779475419629592E-6</v>
      </c>
      <c r="M236">
        <v>161435883.04838294</v>
      </c>
      <c r="N236" s="40">
        <f t="shared" si="43"/>
        <v>1.1272139939806806E-6</v>
      </c>
      <c r="O236">
        <v>230199887.13488752</v>
      </c>
      <c r="P236" s="40">
        <f t="shared" si="44"/>
        <v>1.6073535157821757E-6</v>
      </c>
      <c r="Q236">
        <v>386024986.78941011</v>
      </c>
      <c r="R236" s="40">
        <f t="shared" si="45"/>
        <v>2.6953906338457576E-6</v>
      </c>
      <c r="S236">
        <v>43377705.885923631</v>
      </c>
      <c r="T236" s="40">
        <f t="shared" si="46"/>
        <v>3.0288159099508845E-7</v>
      </c>
      <c r="U236">
        <v>243901709.27635303</v>
      </c>
      <c r="V236" s="40">
        <f t="shared" si="47"/>
        <v>1.7030254653466067E-6</v>
      </c>
      <c r="W236">
        <v>109356521.00118813</v>
      </c>
      <c r="X236" s="40">
        <f t="shared" si="48"/>
        <v>7.6357373886100349E-7</v>
      </c>
      <c r="Y236">
        <v>266776258.76757649</v>
      </c>
      <c r="Z236" s="40">
        <f t="shared" si="49"/>
        <v>1.8627452984197967E-6</v>
      </c>
      <c r="AA236">
        <v>161756301.71566719</v>
      </c>
      <c r="AB236" s="40">
        <f t="shared" si="50"/>
        <v>1.1294512933894323E-6</v>
      </c>
      <c r="AC236">
        <v>114425424.92074123</v>
      </c>
      <c r="AD236" s="40">
        <f t="shared" si="51"/>
        <v>7.9896698182763279E-7</v>
      </c>
    </row>
    <row r="237" spans="1:30" x14ac:dyDescent="0.2">
      <c r="A237">
        <v>930</v>
      </c>
      <c r="B237" t="s">
        <v>760</v>
      </c>
      <c r="C237" t="s">
        <v>601</v>
      </c>
      <c r="D237" t="s">
        <v>784</v>
      </c>
      <c r="E237">
        <v>749701152.87765014</v>
      </c>
      <c r="F237" s="40">
        <f t="shared" si="39"/>
        <v>5.2347322966224619E-6</v>
      </c>
      <c r="G237">
        <v>595767799.18816721</v>
      </c>
      <c r="H237" s="40">
        <f t="shared" si="40"/>
        <v>4.1599041534446566E-6</v>
      </c>
      <c r="I237">
        <v>1636164.6978661062</v>
      </c>
      <c r="J237" s="40">
        <f t="shared" si="41"/>
        <v>1.1424397779885785E-8</v>
      </c>
      <c r="K237">
        <v>13958179.677419841</v>
      </c>
      <c r="L237" s="40">
        <f t="shared" si="42"/>
        <v>9.7461946909095123E-8</v>
      </c>
      <c r="M237">
        <v>3806125.3530975017</v>
      </c>
      <c r="N237" s="40">
        <f t="shared" si="43"/>
        <v>2.6575985957039916E-8</v>
      </c>
      <c r="O237">
        <v>27799897.6597813</v>
      </c>
      <c r="P237" s="40">
        <f t="shared" si="44"/>
        <v>1.9411070873223773E-7</v>
      </c>
      <c r="Q237">
        <v>1303397.0788642587</v>
      </c>
      <c r="R237" s="40">
        <f t="shared" si="45"/>
        <v>9.1008727382437417E-9</v>
      </c>
      <c r="S237">
        <v>330174.32959118206</v>
      </c>
      <c r="T237" s="40">
        <f t="shared" si="46"/>
        <v>2.3054175920531068E-9</v>
      </c>
      <c r="U237">
        <v>27193584.699006431</v>
      </c>
      <c r="V237" s="40">
        <f t="shared" si="47"/>
        <v>1.8987717377574691E-7</v>
      </c>
      <c r="W237">
        <v>7608084.2945204508</v>
      </c>
      <c r="X237" s="40">
        <f t="shared" si="48"/>
        <v>5.3122880255796942E-8</v>
      </c>
      <c r="Y237">
        <v>59282789.903567195</v>
      </c>
      <c r="Z237" s="40">
        <f t="shared" si="49"/>
        <v>4.1393765202430261E-7</v>
      </c>
      <c r="AA237">
        <v>3721426.9928173078</v>
      </c>
      <c r="AB237" s="40">
        <f t="shared" si="50"/>
        <v>2.5984585983426624E-8</v>
      </c>
      <c r="AC237">
        <v>7293529.0029514516</v>
      </c>
      <c r="AD237" s="40">
        <f t="shared" si="51"/>
        <v>5.0926521429977634E-8</v>
      </c>
    </row>
    <row r="238" spans="1:30" x14ac:dyDescent="0.2">
      <c r="A238">
        <v>105</v>
      </c>
      <c r="B238" t="s">
        <v>259</v>
      </c>
      <c r="C238" t="s">
        <v>915</v>
      </c>
      <c r="D238" t="s">
        <v>784</v>
      </c>
      <c r="E238">
        <v>364064375114.35699</v>
      </c>
      <c r="F238" s="40">
        <f t="shared" si="39"/>
        <v>2.5420523033020058E-3</v>
      </c>
      <c r="G238">
        <v>593301299.37415159</v>
      </c>
      <c r="H238" s="40">
        <f t="shared" si="40"/>
        <v>4.1426820027430316E-6</v>
      </c>
      <c r="I238">
        <v>10225960.127985256</v>
      </c>
      <c r="J238" s="40">
        <f t="shared" si="41"/>
        <v>7.1402002705301982E-8</v>
      </c>
      <c r="K238">
        <v>357744669180.17053</v>
      </c>
      <c r="L238" s="40">
        <f t="shared" si="42"/>
        <v>2.4979254287042264E-3</v>
      </c>
      <c r="M238">
        <v>15197385.533736093</v>
      </c>
      <c r="N238" s="40">
        <f t="shared" si="43"/>
        <v>1.0611460923103907E-7</v>
      </c>
      <c r="O238">
        <v>83537418.349499166</v>
      </c>
      <c r="P238" s="40">
        <f t="shared" si="44"/>
        <v>5.8329378330561413E-7</v>
      </c>
      <c r="Q238">
        <v>50209297.784808092</v>
      </c>
      <c r="R238" s="40">
        <f t="shared" si="45"/>
        <v>3.5058267110303257E-7</v>
      </c>
      <c r="S238">
        <v>14365485.902223</v>
      </c>
      <c r="T238" s="40">
        <f t="shared" si="46"/>
        <v>1.0030593219764439E-7</v>
      </c>
      <c r="U238">
        <v>321616415.21803653</v>
      </c>
      <c r="V238" s="40">
        <f t="shared" si="47"/>
        <v>2.2456625942264657E-6</v>
      </c>
      <c r="W238">
        <v>42323044.319861606</v>
      </c>
      <c r="X238" s="40">
        <f t="shared" si="48"/>
        <v>2.9551749539422132E-7</v>
      </c>
      <c r="Y238">
        <v>5074773773.7557306</v>
      </c>
      <c r="Z238" s="40">
        <f t="shared" si="49"/>
        <v>3.5434228785115859E-5</v>
      </c>
      <c r="AA238">
        <v>62501279.886241011</v>
      </c>
      <c r="AB238" s="40">
        <f t="shared" si="50"/>
        <v>4.3641051790424616E-7</v>
      </c>
      <c r="AC238">
        <v>51654573.934228092</v>
      </c>
      <c r="AD238" s="40">
        <f t="shared" si="51"/>
        <v>3.6067420385293853E-7</v>
      </c>
    </row>
    <row r="239" spans="1:30" x14ac:dyDescent="0.2">
      <c r="A239">
        <v>858</v>
      </c>
      <c r="B239" t="s">
        <v>706</v>
      </c>
      <c r="C239" t="s">
        <v>601</v>
      </c>
      <c r="D239" t="s">
        <v>784</v>
      </c>
      <c r="E239">
        <v>708434689.88538682</v>
      </c>
      <c r="F239" s="40">
        <f t="shared" si="39"/>
        <v>4.9465923014206274E-6</v>
      </c>
      <c r="G239">
        <v>574514998.40864778</v>
      </c>
      <c r="H239" s="40">
        <f t="shared" si="40"/>
        <v>4.011508059604863E-6</v>
      </c>
      <c r="I239">
        <v>2206041.7140068091</v>
      </c>
      <c r="J239" s="40">
        <f t="shared" si="41"/>
        <v>1.5403521474766139E-8</v>
      </c>
      <c r="K239">
        <v>5332466.3895120109</v>
      </c>
      <c r="L239" s="40">
        <f t="shared" si="42"/>
        <v>3.7233548224765529E-8</v>
      </c>
      <c r="M239">
        <v>1075838.3423390223</v>
      </c>
      <c r="N239" s="40">
        <f t="shared" si="43"/>
        <v>7.5119608592971458E-9</v>
      </c>
      <c r="O239">
        <v>28780996.713137306</v>
      </c>
      <c r="P239" s="40">
        <f t="shared" si="44"/>
        <v>2.0096115958332048E-7</v>
      </c>
      <c r="Q239">
        <v>1062447.4532914548</v>
      </c>
      <c r="R239" s="40">
        <f t="shared" si="45"/>
        <v>7.4184599768338772E-9</v>
      </c>
      <c r="S239">
        <v>272189.37077959621</v>
      </c>
      <c r="T239" s="40">
        <f t="shared" si="46"/>
        <v>1.9005419486794222E-9</v>
      </c>
      <c r="U239">
        <v>19995788.924874566</v>
      </c>
      <c r="V239" s="40">
        <f t="shared" si="47"/>
        <v>1.3961910246464434E-7</v>
      </c>
      <c r="W239">
        <v>7524688.2936500954</v>
      </c>
      <c r="X239" s="40">
        <f t="shared" si="48"/>
        <v>5.2540573909475435E-8</v>
      </c>
      <c r="Y239">
        <v>59642117.010046713</v>
      </c>
      <c r="Z239" s="40">
        <f t="shared" si="49"/>
        <v>4.1644662670324004E-7</v>
      </c>
      <c r="AA239">
        <v>3058952.6675467165</v>
      </c>
      <c r="AB239" s="40">
        <f t="shared" si="50"/>
        <v>2.135890849464852E-8</v>
      </c>
      <c r="AC239">
        <v>4968164.5975546548</v>
      </c>
      <c r="AD239" s="40">
        <f t="shared" si="51"/>
        <v>3.4689838176092528E-8</v>
      </c>
    </row>
    <row r="240" spans="1:30" x14ac:dyDescent="0.2">
      <c r="A240">
        <v>719</v>
      </c>
      <c r="B240" t="s">
        <v>605</v>
      </c>
      <c r="C240" t="s">
        <v>601</v>
      </c>
      <c r="D240" t="s">
        <v>784</v>
      </c>
      <c r="E240">
        <v>10100201382.827837</v>
      </c>
      <c r="F240" s="40">
        <f t="shared" si="39"/>
        <v>7.0523901661530882E-5</v>
      </c>
      <c r="G240">
        <v>570594744.5610075</v>
      </c>
      <c r="H240" s="40">
        <f t="shared" si="40"/>
        <v>3.9841351799601783E-6</v>
      </c>
      <c r="I240">
        <v>3733291073.6501174</v>
      </c>
      <c r="J240" s="40">
        <f t="shared" si="41"/>
        <v>2.6067426041584285E-5</v>
      </c>
      <c r="K240">
        <v>844050356.78151166</v>
      </c>
      <c r="L240" s="40">
        <f t="shared" si="42"/>
        <v>5.893518564911374E-6</v>
      </c>
      <c r="M240">
        <v>2348600162.8939891</v>
      </c>
      <c r="N240" s="40">
        <f t="shared" si="43"/>
        <v>1.6398925194877414E-5</v>
      </c>
      <c r="O240">
        <v>461346360.65696353</v>
      </c>
      <c r="P240" s="40">
        <f t="shared" si="44"/>
        <v>3.2213165003020466E-6</v>
      </c>
      <c r="Q240">
        <v>103176015.18728615</v>
      </c>
      <c r="R240" s="40">
        <f t="shared" si="45"/>
        <v>7.2041881870473744E-7</v>
      </c>
      <c r="S240">
        <v>70596007.676654696</v>
      </c>
      <c r="T240" s="40">
        <f t="shared" si="46"/>
        <v>4.9293135001741381E-7</v>
      </c>
      <c r="U240">
        <v>875000218.81039</v>
      </c>
      <c r="V240" s="40">
        <f t="shared" si="47"/>
        <v>6.10962366454568E-6</v>
      </c>
      <c r="W240">
        <v>256376903.1165435</v>
      </c>
      <c r="X240" s="40">
        <f t="shared" si="48"/>
        <v>1.7901325744276142E-6</v>
      </c>
      <c r="Y240">
        <v>202702757.52163813</v>
      </c>
      <c r="Z240" s="40">
        <f t="shared" si="49"/>
        <v>1.4153568623178036E-6</v>
      </c>
      <c r="AA240">
        <v>456634864.88553166</v>
      </c>
      <c r="AB240" s="40">
        <f t="shared" si="50"/>
        <v>3.1884188330309657E-6</v>
      </c>
      <c r="AC240">
        <v>177831917.08620352</v>
      </c>
      <c r="AD240" s="40">
        <f t="shared" si="51"/>
        <v>1.2416980768513758E-6</v>
      </c>
    </row>
    <row r="241" spans="1:30" x14ac:dyDescent="0.2">
      <c r="A241">
        <v>536</v>
      </c>
      <c r="B241" t="s">
        <v>389</v>
      </c>
      <c r="C241" t="s">
        <v>532</v>
      </c>
      <c r="D241" t="s">
        <v>784</v>
      </c>
      <c r="E241">
        <v>7630463970.536335</v>
      </c>
      <c r="F241" s="40">
        <f t="shared" si="39"/>
        <v>5.3279144671796064E-5</v>
      </c>
      <c r="G241">
        <v>550485380.06279373</v>
      </c>
      <c r="H241" s="40">
        <f t="shared" si="40"/>
        <v>3.8437230445388903E-6</v>
      </c>
      <c r="I241">
        <v>49877873.89161367</v>
      </c>
      <c r="J241" s="40">
        <f t="shared" si="41"/>
        <v>3.4826852852646336E-7</v>
      </c>
      <c r="K241">
        <v>2962995990.5020871</v>
      </c>
      <c r="L241" s="40">
        <f t="shared" si="42"/>
        <v>2.0688898165233877E-5</v>
      </c>
      <c r="M241">
        <v>67722236.450609103</v>
      </c>
      <c r="N241" s="40">
        <f t="shared" si="43"/>
        <v>4.728654571048278E-7</v>
      </c>
      <c r="O241">
        <v>180983309.05591071</v>
      </c>
      <c r="P241" s="40">
        <f t="shared" si="44"/>
        <v>1.2637024358680613E-6</v>
      </c>
      <c r="Q241">
        <v>1951076781.9834301</v>
      </c>
      <c r="R241" s="40">
        <f t="shared" si="45"/>
        <v>1.3623247883021045E-5</v>
      </c>
      <c r="S241">
        <v>46677394.341184594</v>
      </c>
      <c r="T241" s="40">
        <f t="shared" si="46"/>
        <v>3.2592141914427333E-7</v>
      </c>
      <c r="U241">
        <v>1402250573.3218708</v>
      </c>
      <c r="V241" s="40">
        <f t="shared" si="47"/>
        <v>9.7911098788496882E-6</v>
      </c>
      <c r="W241">
        <v>65802109.379608594</v>
      </c>
      <c r="X241" s="40">
        <f t="shared" si="48"/>
        <v>4.5945831326677396E-7</v>
      </c>
      <c r="Y241">
        <v>113157488.73594198</v>
      </c>
      <c r="Z241" s="40">
        <f t="shared" si="49"/>
        <v>7.9011371213323748E-7</v>
      </c>
      <c r="AA241">
        <v>102753546.43337312</v>
      </c>
      <c r="AB241" s="40">
        <f t="shared" si="50"/>
        <v>7.1746896218933301E-7</v>
      </c>
      <c r="AC241">
        <v>136681286.37791154</v>
      </c>
      <c r="AD241" s="40">
        <f t="shared" si="51"/>
        <v>9.5436687191959542E-7</v>
      </c>
    </row>
    <row r="242" spans="1:30" x14ac:dyDescent="0.2">
      <c r="A242">
        <v>325</v>
      </c>
      <c r="B242" t="s">
        <v>1011</v>
      </c>
      <c r="C242" t="s">
        <v>366</v>
      </c>
      <c r="D242" t="s">
        <v>784</v>
      </c>
      <c r="E242">
        <v>4956643185.2180157</v>
      </c>
      <c r="F242" s="40">
        <f t="shared" si="39"/>
        <v>3.4609390775111739E-5</v>
      </c>
      <c r="G242">
        <v>542298679.9683435</v>
      </c>
      <c r="H242" s="40">
        <f t="shared" si="40"/>
        <v>3.7865600226832006E-6</v>
      </c>
      <c r="I242">
        <v>105623021.09538111</v>
      </c>
      <c r="J242" s="40">
        <f t="shared" si="41"/>
        <v>7.3750485466448354E-7</v>
      </c>
      <c r="K242">
        <v>1014492857.0182184</v>
      </c>
      <c r="L242" s="40">
        <f t="shared" si="42"/>
        <v>7.0836205906071775E-6</v>
      </c>
      <c r="M242">
        <v>278559714.13435286</v>
      </c>
      <c r="N242" s="40">
        <f t="shared" si="43"/>
        <v>1.9450223952836722E-6</v>
      </c>
      <c r="O242">
        <v>1217669242.676564</v>
      </c>
      <c r="P242" s="40">
        <f t="shared" si="44"/>
        <v>8.5022845260090962E-6</v>
      </c>
      <c r="Q242">
        <v>180124568.97590321</v>
      </c>
      <c r="R242" s="40">
        <f t="shared" si="45"/>
        <v>1.2577063474080599E-6</v>
      </c>
      <c r="S242">
        <v>48792084.874303654</v>
      </c>
      <c r="T242" s="40">
        <f t="shared" si="46"/>
        <v>3.4068708782250556E-7</v>
      </c>
      <c r="U242">
        <v>405218661.16352826</v>
      </c>
      <c r="V242" s="40">
        <f t="shared" si="47"/>
        <v>2.8294090313784185E-6</v>
      </c>
      <c r="W242">
        <v>148010205.81132293</v>
      </c>
      <c r="X242" s="40">
        <f t="shared" si="48"/>
        <v>1.0334702055829901E-6</v>
      </c>
      <c r="Y242">
        <v>290458599.56510812</v>
      </c>
      <c r="Z242" s="40">
        <f t="shared" si="49"/>
        <v>2.0281054739465512E-6</v>
      </c>
      <c r="AA242">
        <v>544282697.28785241</v>
      </c>
      <c r="AB242" s="40">
        <f t="shared" si="50"/>
        <v>3.8004132754088057E-6</v>
      </c>
      <c r="AC242">
        <v>181112852.64713755</v>
      </c>
      <c r="AD242" s="40">
        <f t="shared" si="51"/>
        <v>1.2646069643167808E-6</v>
      </c>
    </row>
    <row r="243" spans="1:30" x14ac:dyDescent="0.2">
      <c r="A243">
        <v>408</v>
      </c>
      <c r="B243" t="s">
        <v>473</v>
      </c>
      <c r="C243" t="s">
        <v>366</v>
      </c>
      <c r="D243" t="s">
        <v>784</v>
      </c>
      <c r="E243">
        <v>934649956.61135387</v>
      </c>
      <c r="F243" s="40">
        <f t="shared" si="39"/>
        <v>6.5261235028522193E-6</v>
      </c>
      <c r="G243">
        <v>516770714.81797826</v>
      </c>
      <c r="H243" s="40">
        <f t="shared" si="40"/>
        <v>3.6083129129825727E-6</v>
      </c>
      <c r="I243">
        <v>5267671.5105284257</v>
      </c>
      <c r="J243" s="40">
        <f t="shared" si="41"/>
        <v>3.6781122822497972E-8</v>
      </c>
      <c r="K243">
        <v>67569925.47900033</v>
      </c>
      <c r="L243" s="40">
        <f t="shared" si="42"/>
        <v>4.7180195712333518E-7</v>
      </c>
      <c r="M243">
        <v>18643466.707627799</v>
      </c>
      <c r="N243" s="40">
        <f t="shared" si="43"/>
        <v>1.3017661360239629E-7</v>
      </c>
      <c r="O243">
        <v>91348576.288165882</v>
      </c>
      <c r="P243" s="40">
        <f t="shared" si="44"/>
        <v>6.3783461011187985E-7</v>
      </c>
      <c r="Q243">
        <v>11421391.613163585</v>
      </c>
      <c r="R243" s="40">
        <f t="shared" si="45"/>
        <v>7.9749013750759992E-8</v>
      </c>
      <c r="S243">
        <v>6826263.2758115353</v>
      </c>
      <c r="T243" s="40">
        <f t="shared" si="46"/>
        <v>4.7663873395390333E-8</v>
      </c>
      <c r="U243">
        <v>60575382.814468838</v>
      </c>
      <c r="V243" s="40">
        <f t="shared" si="47"/>
        <v>4.2296308546682838E-7</v>
      </c>
      <c r="W243">
        <v>16441725.003983995</v>
      </c>
      <c r="X243" s="40">
        <f t="shared" si="48"/>
        <v>1.1480311662877521E-7</v>
      </c>
      <c r="Y243">
        <v>61445530.651011959</v>
      </c>
      <c r="Z243" s="40">
        <f t="shared" si="49"/>
        <v>4.2903882773467012E-7</v>
      </c>
      <c r="AA243">
        <v>56240208.109607562</v>
      </c>
      <c r="AB243" s="40">
        <f t="shared" si="50"/>
        <v>3.92693051931557E-7</v>
      </c>
      <c r="AC243">
        <v>22099100.340005636</v>
      </c>
      <c r="AD243" s="40">
        <f t="shared" si="51"/>
        <v>1.5430531730155574E-7</v>
      </c>
    </row>
    <row r="244" spans="1:30" x14ac:dyDescent="0.2">
      <c r="A244">
        <v>353</v>
      </c>
      <c r="B244" t="s">
        <v>444</v>
      </c>
      <c r="C244" t="s">
        <v>366</v>
      </c>
      <c r="D244" t="s">
        <v>784</v>
      </c>
      <c r="E244">
        <v>3721853329.6567206</v>
      </c>
      <c r="F244" s="40">
        <f t="shared" si="39"/>
        <v>2.5987562848560081E-5</v>
      </c>
      <c r="G244">
        <v>481913333.62509942</v>
      </c>
      <c r="H244" s="40">
        <f t="shared" si="40"/>
        <v>3.3649238526808047E-6</v>
      </c>
      <c r="I244">
        <v>262011708.9802793</v>
      </c>
      <c r="J244" s="40">
        <f t="shared" si="41"/>
        <v>1.8294771854461186E-6</v>
      </c>
      <c r="K244">
        <v>668342556.2210393</v>
      </c>
      <c r="L244" s="40">
        <f t="shared" si="42"/>
        <v>4.6666519730275141E-6</v>
      </c>
      <c r="M244">
        <v>349832984.29942846</v>
      </c>
      <c r="N244" s="40">
        <f t="shared" si="43"/>
        <v>2.4426826800343719E-6</v>
      </c>
      <c r="O244">
        <v>412657232.99115235</v>
      </c>
      <c r="P244" s="40">
        <f t="shared" si="44"/>
        <v>2.8813483034968444E-6</v>
      </c>
      <c r="Q244">
        <v>426325275.81939566</v>
      </c>
      <c r="R244" s="40">
        <f t="shared" si="45"/>
        <v>2.976784391530046E-6</v>
      </c>
      <c r="S244">
        <v>64449829.538662598</v>
      </c>
      <c r="T244" s="40">
        <f t="shared" si="46"/>
        <v>4.5001612029388047E-7</v>
      </c>
      <c r="U244">
        <v>374049154.97545129</v>
      </c>
      <c r="V244" s="40">
        <f t="shared" si="47"/>
        <v>2.6117702828101228E-6</v>
      </c>
      <c r="W244">
        <v>111974027.19195351</v>
      </c>
      <c r="X244" s="40">
        <f t="shared" si="48"/>
        <v>7.8185028030797243E-7</v>
      </c>
      <c r="Y244">
        <v>137650189.25692418</v>
      </c>
      <c r="Z244" s="40">
        <f t="shared" si="49"/>
        <v>9.6113216389439065E-7</v>
      </c>
      <c r="AA244">
        <v>274023389.44388437</v>
      </c>
      <c r="AB244" s="40">
        <f t="shared" si="50"/>
        <v>1.9133478469999818E-6</v>
      </c>
      <c r="AC244">
        <v>158623647.31345004</v>
      </c>
      <c r="AD244" s="40">
        <f t="shared" si="51"/>
        <v>1.1075777680380329E-6</v>
      </c>
    </row>
    <row r="245" spans="1:30" x14ac:dyDescent="0.2">
      <c r="A245">
        <v>348</v>
      </c>
      <c r="B245" t="s">
        <v>1126</v>
      </c>
      <c r="C245" t="s">
        <v>366</v>
      </c>
      <c r="D245" t="s">
        <v>784</v>
      </c>
      <c r="E245">
        <v>3136123834.3507347</v>
      </c>
      <c r="F245" s="40">
        <f t="shared" si="39"/>
        <v>2.189775040210249E-5</v>
      </c>
      <c r="G245">
        <v>443175328.14043659</v>
      </c>
      <c r="H245" s="40">
        <f t="shared" si="40"/>
        <v>3.094438623147756E-6</v>
      </c>
      <c r="I245">
        <v>43440552.216638051</v>
      </c>
      <c r="J245" s="40">
        <f t="shared" si="41"/>
        <v>3.0332041080462486E-7</v>
      </c>
      <c r="K245">
        <v>563011788.44328308</v>
      </c>
      <c r="L245" s="40">
        <f t="shared" si="42"/>
        <v>3.9311877553217627E-6</v>
      </c>
      <c r="M245">
        <v>112609921.6932835</v>
      </c>
      <c r="N245" s="40">
        <f t="shared" si="43"/>
        <v>7.8629036616162181E-7</v>
      </c>
      <c r="O245">
        <v>464109927.74572796</v>
      </c>
      <c r="P245" s="40">
        <f t="shared" si="44"/>
        <v>3.2406129010584144E-6</v>
      </c>
      <c r="Q245">
        <v>637975206.68041205</v>
      </c>
      <c r="R245" s="40">
        <f t="shared" si="45"/>
        <v>4.4546142233282186E-6</v>
      </c>
      <c r="S245">
        <v>30817552.849183232</v>
      </c>
      <c r="T245" s="40">
        <f t="shared" si="46"/>
        <v>2.1518126067069881E-7</v>
      </c>
      <c r="U245">
        <v>242883878.21332583</v>
      </c>
      <c r="V245" s="40">
        <f t="shared" si="47"/>
        <v>1.6959185359819087E-6</v>
      </c>
      <c r="W245">
        <v>99326394.667989761</v>
      </c>
      <c r="X245" s="40">
        <f t="shared" si="48"/>
        <v>6.9353913099884155E-7</v>
      </c>
      <c r="Y245">
        <v>145713911.56909898</v>
      </c>
      <c r="Z245" s="40">
        <f t="shared" si="49"/>
        <v>1.0174365025718923E-6</v>
      </c>
      <c r="AA245">
        <v>224421569.29441062</v>
      </c>
      <c r="AB245" s="40">
        <f t="shared" si="50"/>
        <v>1.5670068431065495E-6</v>
      </c>
      <c r="AC245">
        <v>128637802.83694521</v>
      </c>
      <c r="AD245" s="40">
        <f t="shared" si="51"/>
        <v>8.9820384895020264E-7</v>
      </c>
    </row>
    <row r="246" spans="1:30" x14ac:dyDescent="0.2">
      <c r="A246">
        <v>352</v>
      </c>
      <c r="B246" t="s">
        <v>443</v>
      </c>
      <c r="C246" t="s">
        <v>366</v>
      </c>
      <c r="D246" t="s">
        <v>784</v>
      </c>
      <c r="E246">
        <v>1471831150.1486845</v>
      </c>
      <c r="F246" s="40">
        <f t="shared" si="39"/>
        <v>1.0276951058811679E-5</v>
      </c>
      <c r="G246">
        <v>421144352.73441559</v>
      </c>
      <c r="H246" s="40">
        <f t="shared" si="40"/>
        <v>2.9406089831087547E-6</v>
      </c>
      <c r="I246">
        <v>59113060.16312135</v>
      </c>
      <c r="J246" s="40">
        <f t="shared" si="41"/>
        <v>4.127525267906027E-7</v>
      </c>
      <c r="K246">
        <v>307291125.16846824</v>
      </c>
      <c r="L246" s="40">
        <f t="shared" si="42"/>
        <v>2.1456373265673163E-6</v>
      </c>
      <c r="M246">
        <v>70870866.804857805</v>
      </c>
      <c r="N246" s="40">
        <f t="shared" si="43"/>
        <v>4.9485053334786959E-7</v>
      </c>
      <c r="O246">
        <v>102847453.37736566</v>
      </c>
      <c r="P246" s="40">
        <f t="shared" si="44"/>
        <v>7.1812466041082828E-7</v>
      </c>
      <c r="Q246">
        <v>58444430.958459847</v>
      </c>
      <c r="R246" s="40">
        <f t="shared" si="45"/>
        <v>4.0808387331625252E-7</v>
      </c>
      <c r="S246">
        <v>15883175.291745977</v>
      </c>
      <c r="T246" s="40">
        <f t="shared" si="46"/>
        <v>1.1090308498723564E-7</v>
      </c>
      <c r="U246">
        <v>119614091.21997456</v>
      </c>
      <c r="V246" s="40">
        <f t="shared" si="47"/>
        <v>8.3519645666402261E-7</v>
      </c>
      <c r="W246">
        <v>43478649.168697156</v>
      </c>
      <c r="X246" s="40">
        <f t="shared" si="48"/>
        <v>3.0358641992650122E-7</v>
      </c>
      <c r="Y246">
        <v>113832321.99175499</v>
      </c>
      <c r="Z246" s="40">
        <f t="shared" si="49"/>
        <v>7.9482568493130499E-7</v>
      </c>
      <c r="AA246">
        <v>104505885.07648249</v>
      </c>
      <c r="AB246" s="40">
        <f t="shared" si="50"/>
        <v>7.297045358635824E-7</v>
      </c>
      <c r="AC246">
        <v>54805738.193340629</v>
      </c>
      <c r="AD246" s="40">
        <f t="shared" si="51"/>
        <v>3.8267697289740712E-7</v>
      </c>
    </row>
    <row r="247" spans="1:30" x14ac:dyDescent="0.2">
      <c r="A247">
        <v>320</v>
      </c>
      <c r="B247" t="s">
        <v>1006</v>
      </c>
      <c r="C247" t="s">
        <v>366</v>
      </c>
      <c r="D247" t="s">
        <v>784</v>
      </c>
      <c r="E247">
        <v>27250807505.677464</v>
      </c>
      <c r="F247" s="40">
        <f t="shared" si="39"/>
        <v>1.9027672774873263E-4</v>
      </c>
      <c r="G247">
        <v>390259357.31393015</v>
      </c>
      <c r="H247" s="40">
        <f t="shared" si="40"/>
        <v>2.7249568097219585E-6</v>
      </c>
      <c r="I247">
        <v>36662943.44923903</v>
      </c>
      <c r="J247" s="40">
        <f t="shared" si="41"/>
        <v>2.5599626387968968E-7</v>
      </c>
      <c r="K247">
        <v>22972520787.840294</v>
      </c>
      <c r="L247" s="40">
        <f t="shared" si="42"/>
        <v>1.6040391033327365E-4</v>
      </c>
      <c r="M247">
        <v>77625961.632577777</v>
      </c>
      <c r="N247" s="40">
        <f t="shared" si="43"/>
        <v>5.4201747837080724E-7</v>
      </c>
      <c r="O247">
        <v>634062096.15752149</v>
      </c>
      <c r="P247" s="40">
        <f t="shared" si="44"/>
        <v>4.4272912214149862E-6</v>
      </c>
      <c r="Q247">
        <v>285342125.09224105</v>
      </c>
      <c r="R247" s="40">
        <f t="shared" si="45"/>
        <v>1.9923800731449699E-6</v>
      </c>
      <c r="S247">
        <v>86636179.199068367</v>
      </c>
      <c r="T247" s="40">
        <f t="shared" si="46"/>
        <v>6.0493064945752795E-7</v>
      </c>
      <c r="U247">
        <v>318664866.33166176</v>
      </c>
      <c r="V247" s="40">
        <f t="shared" si="47"/>
        <v>2.2250536246106917E-6</v>
      </c>
      <c r="W247">
        <v>596198626.0485853</v>
      </c>
      <c r="X247" s="40">
        <f t="shared" si="48"/>
        <v>4.1629123698143746E-6</v>
      </c>
      <c r="Y247">
        <v>293307301.87253469</v>
      </c>
      <c r="Z247" s="40">
        <f t="shared" si="49"/>
        <v>2.0479963250075507E-6</v>
      </c>
      <c r="AA247">
        <v>276851614.2941587</v>
      </c>
      <c r="AB247" s="40">
        <f t="shared" si="50"/>
        <v>1.9330957157461001E-6</v>
      </c>
      <c r="AC247">
        <v>1282675646.4456508</v>
      </c>
      <c r="AD247" s="40">
        <f t="shared" si="51"/>
        <v>8.9561868842903207E-6</v>
      </c>
    </row>
    <row r="248" spans="1:30" x14ac:dyDescent="0.2">
      <c r="A248">
        <v>949</v>
      </c>
      <c r="B248" t="s">
        <v>774</v>
      </c>
      <c r="C248" t="s">
        <v>601</v>
      </c>
      <c r="D248" t="s">
        <v>784</v>
      </c>
      <c r="E248">
        <v>1451519506.866986</v>
      </c>
      <c r="F248" s="40">
        <f t="shared" si="39"/>
        <v>1.0135126526895115E-5</v>
      </c>
      <c r="G248">
        <v>389539819.89363974</v>
      </c>
      <c r="H248" s="40">
        <f t="shared" si="40"/>
        <v>2.7199326934348687E-6</v>
      </c>
      <c r="I248">
        <v>6578774.9152100477</v>
      </c>
      <c r="J248" s="40">
        <f t="shared" si="41"/>
        <v>4.5935804405092037E-8</v>
      </c>
      <c r="K248">
        <v>442967917.27329659</v>
      </c>
      <c r="L248" s="40">
        <f t="shared" si="42"/>
        <v>3.0929903922617278E-6</v>
      </c>
      <c r="M248">
        <v>54453147.719039463</v>
      </c>
      <c r="N248" s="40">
        <f t="shared" si="43"/>
        <v>3.8021503624942255E-7</v>
      </c>
      <c r="O248">
        <v>185382458.04135558</v>
      </c>
      <c r="P248" s="40">
        <f t="shared" si="44"/>
        <v>1.2944191650385718E-6</v>
      </c>
      <c r="Q248">
        <v>25169088.654056869</v>
      </c>
      <c r="R248" s="40">
        <f t="shared" si="45"/>
        <v>1.7574128137354939E-7</v>
      </c>
      <c r="S248">
        <v>8263124.1571345795</v>
      </c>
      <c r="T248" s="40">
        <f t="shared" si="46"/>
        <v>5.7696647164437299E-8</v>
      </c>
      <c r="U248">
        <v>76100759.8595144</v>
      </c>
      <c r="V248" s="40">
        <f t="shared" si="47"/>
        <v>5.3136787092432696E-7</v>
      </c>
      <c r="W248">
        <v>39429350.67772238</v>
      </c>
      <c r="X248" s="40">
        <f t="shared" si="48"/>
        <v>2.7531249569948382E-7</v>
      </c>
      <c r="Y248">
        <v>68546613.578522623</v>
      </c>
      <c r="Z248" s="40">
        <f t="shared" si="49"/>
        <v>4.7862160881877624E-7</v>
      </c>
      <c r="AA248">
        <v>75831007.325125992</v>
      </c>
      <c r="AB248" s="40">
        <f t="shared" si="50"/>
        <v>5.2948434400371512E-7</v>
      </c>
      <c r="AC248">
        <v>79257444.772367552</v>
      </c>
      <c r="AD248" s="40">
        <f t="shared" si="51"/>
        <v>5.5340918752114162E-7</v>
      </c>
    </row>
    <row r="249" spans="1:30" x14ac:dyDescent="0.2">
      <c r="A249">
        <v>846</v>
      </c>
      <c r="B249" t="s">
        <v>1106</v>
      </c>
      <c r="C249" t="s">
        <v>601</v>
      </c>
      <c r="D249" t="s">
        <v>784</v>
      </c>
      <c r="E249">
        <v>1307224509.9599233</v>
      </c>
      <c r="F249" s="40">
        <f t="shared" si="39"/>
        <v>9.1275974899566985E-6</v>
      </c>
      <c r="G249">
        <v>354015979.11228365</v>
      </c>
      <c r="H249" s="40">
        <f t="shared" si="40"/>
        <v>2.471890128841685E-6</v>
      </c>
      <c r="I249">
        <v>5916652.603832555</v>
      </c>
      <c r="J249" s="40">
        <f t="shared" si="41"/>
        <v>4.1312584827026738E-8</v>
      </c>
      <c r="K249">
        <v>397177042.46233368</v>
      </c>
      <c r="L249" s="40">
        <f t="shared" si="42"/>
        <v>2.7732590295134266E-6</v>
      </c>
      <c r="M249">
        <v>48827699.494761005</v>
      </c>
      <c r="N249" s="40">
        <f t="shared" si="43"/>
        <v>3.4093576424940506E-7</v>
      </c>
      <c r="O249">
        <v>166439796.28287065</v>
      </c>
      <c r="P249" s="40">
        <f t="shared" si="44"/>
        <v>1.1621534443437031E-6</v>
      </c>
      <c r="Q249">
        <v>22573599.904852431</v>
      </c>
      <c r="R249" s="40">
        <f t="shared" si="45"/>
        <v>1.5761847506755718E-7</v>
      </c>
      <c r="S249">
        <v>7410375.0059983106</v>
      </c>
      <c r="T249" s="40">
        <f t="shared" si="46"/>
        <v>5.1742389917751539E-8</v>
      </c>
      <c r="U249">
        <v>68393131.912922472</v>
      </c>
      <c r="V249" s="40">
        <f t="shared" si="47"/>
        <v>4.7754993455394066E-7</v>
      </c>
      <c r="W249">
        <v>35412078.559958898</v>
      </c>
      <c r="X249" s="40">
        <f t="shared" si="48"/>
        <v>2.472621932310156E-7</v>
      </c>
      <c r="Y249">
        <v>61950283.557092845</v>
      </c>
      <c r="Z249" s="40">
        <f t="shared" si="49"/>
        <v>4.3256322719588702E-7</v>
      </c>
      <c r="AA249">
        <v>68010042.399802744</v>
      </c>
      <c r="AB249" s="40">
        <f t="shared" si="50"/>
        <v>4.7487504064571093E-7</v>
      </c>
      <c r="AC249">
        <v>71097828.663214102</v>
      </c>
      <c r="AD249" s="40">
        <f t="shared" si="51"/>
        <v>4.9643527756958898E-7</v>
      </c>
    </row>
    <row r="250" spans="1:30" x14ac:dyDescent="0.2">
      <c r="A250">
        <v>561</v>
      </c>
      <c r="B250" t="s">
        <v>553</v>
      </c>
      <c r="C250" t="s">
        <v>532</v>
      </c>
      <c r="D250" t="s">
        <v>784</v>
      </c>
      <c r="E250">
        <v>3718045013.3809328</v>
      </c>
      <c r="F250" s="40">
        <f t="shared" si="39"/>
        <v>2.596097156464902E-5</v>
      </c>
      <c r="G250">
        <v>348427232.92266357</v>
      </c>
      <c r="H250" s="40">
        <f t="shared" si="40"/>
        <v>2.4328671260569947E-6</v>
      </c>
      <c r="I250">
        <v>48320242.880753726</v>
      </c>
      <c r="J250" s="40">
        <f t="shared" si="41"/>
        <v>3.3739248634956155E-7</v>
      </c>
      <c r="K250">
        <v>688688700.77178204</v>
      </c>
      <c r="L250" s="40">
        <f t="shared" si="42"/>
        <v>4.8087174074779048E-6</v>
      </c>
      <c r="M250">
        <v>242544357.67071146</v>
      </c>
      <c r="N250" s="40">
        <f t="shared" si="43"/>
        <v>1.6935478591555917E-6</v>
      </c>
      <c r="O250">
        <v>739654975.41513479</v>
      </c>
      <c r="P250" s="40">
        <f t="shared" si="44"/>
        <v>5.164585612948878E-6</v>
      </c>
      <c r="Q250">
        <v>159418698.17531535</v>
      </c>
      <c r="R250" s="40">
        <f t="shared" si="45"/>
        <v>1.113129151289998E-6</v>
      </c>
      <c r="S250">
        <v>129384143.80688302</v>
      </c>
      <c r="T250" s="40">
        <f t="shared" si="46"/>
        <v>9.0341511902045638E-7</v>
      </c>
      <c r="U250">
        <v>520293046.72365266</v>
      </c>
      <c r="V250" s="40">
        <f t="shared" si="47"/>
        <v>3.6329073323926047E-6</v>
      </c>
      <c r="W250">
        <v>141643394.97168785</v>
      </c>
      <c r="X250" s="40">
        <f t="shared" si="48"/>
        <v>9.8901442450169464E-7</v>
      </c>
      <c r="Y250">
        <v>107880388.98072687</v>
      </c>
      <c r="Z250" s="40">
        <f t="shared" si="49"/>
        <v>7.5326675729651305E-7</v>
      </c>
      <c r="AA250">
        <v>366887955.40317047</v>
      </c>
      <c r="AB250" s="40">
        <f t="shared" si="50"/>
        <v>2.5617677417446762E-6</v>
      </c>
      <c r="AC250">
        <v>224901875.65845099</v>
      </c>
      <c r="AD250" s="40">
        <f t="shared" si="51"/>
        <v>1.5703605464141471E-6</v>
      </c>
    </row>
    <row r="251" spans="1:30" x14ac:dyDescent="0.2">
      <c r="A251">
        <v>862</v>
      </c>
      <c r="B251" t="s">
        <v>708</v>
      </c>
      <c r="C251" t="s">
        <v>601</v>
      </c>
      <c r="D251" t="s">
        <v>784</v>
      </c>
      <c r="E251">
        <v>3330839568.2256041</v>
      </c>
      <c r="F251" s="40">
        <f t="shared" si="39"/>
        <v>2.325733846844453E-5</v>
      </c>
      <c r="G251">
        <v>341390581.01362944</v>
      </c>
      <c r="H251" s="40">
        <f t="shared" si="40"/>
        <v>2.3837342297463463E-6</v>
      </c>
      <c r="I251">
        <v>1156727854.9276416</v>
      </c>
      <c r="J251" s="40">
        <f t="shared" si="41"/>
        <v>8.0767658384283406E-6</v>
      </c>
      <c r="K251">
        <v>262912072.35393959</v>
      </c>
      <c r="L251" s="40">
        <f t="shared" si="42"/>
        <v>1.8357639054447534E-6</v>
      </c>
      <c r="M251">
        <v>727602938.26466918</v>
      </c>
      <c r="N251" s="40">
        <f t="shared" si="43"/>
        <v>5.080433163843692E-6</v>
      </c>
      <c r="O251">
        <v>151115772.8200022</v>
      </c>
      <c r="P251" s="40">
        <f t="shared" si="44"/>
        <v>1.0551545952324638E-6</v>
      </c>
      <c r="Q251">
        <v>32255354.928167321</v>
      </c>
      <c r="R251" s="40">
        <f t="shared" si="45"/>
        <v>2.252206062821057E-7</v>
      </c>
      <c r="S251">
        <v>21939609.483480338</v>
      </c>
      <c r="T251" s="40">
        <f t="shared" si="46"/>
        <v>1.5319168430997727E-7</v>
      </c>
      <c r="U251">
        <v>276699044.96844661</v>
      </c>
      <c r="V251" s="40">
        <f t="shared" si="47"/>
        <v>1.9320304118263804E-6</v>
      </c>
      <c r="W251">
        <v>81549436.3474181</v>
      </c>
      <c r="X251" s="40">
        <f t="shared" si="48"/>
        <v>5.6941284748011428E-7</v>
      </c>
      <c r="Y251">
        <v>79866907.424997941</v>
      </c>
      <c r="Z251" s="40">
        <f t="shared" si="49"/>
        <v>5.5766471496572882E-7</v>
      </c>
      <c r="AA251">
        <v>142284939.25099319</v>
      </c>
      <c r="AB251" s="40">
        <f t="shared" si="50"/>
        <v>9.9349395950801341E-7</v>
      </c>
      <c r="AC251">
        <v>56495056.442218326</v>
      </c>
      <c r="AD251" s="40">
        <f t="shared" si="51"/>
        <v>3.9447251137661357E-7</v>
      </c>
    </row>
    <row r="252" spans="1:30" x14ac:dyDescent="0.2">
      <c r="A252">
        <v>323</v>
      </c>
      <c r="B252" t="s">
        <v>1009</v>
      </c>
      <c r="C252" t="s">
        <v>366</v>
      </c>
      <c r="D252" t="s">
        <v>784</v>
      </c>
      <c r="E252">
        <v>433969336.25919479</v>
      </c>
      <c r="F252" s="40">
        <f t="shared" si="39"/>
        <v>3.030158472532801E-6</v>
      </c>
      <c r="G252">
        <v>319359541.61477363</v>
      </c>
      <c r="H252" s="40">
        <f t="shared" si="40"/>
        <v>2.229904142882156E-6</v>
      </c>
      <c r="I252">
        <v>851308.9007558591</v>
      </c>
      <c r="J252" s="40">
        <f t="shared" si="41"/>
        <v>5.9442008059925369E-9</v>
      </c>
      <c r="K252">
        <v>13957205.669577349</v>
      </c>
      <c r="L252" s="40">
        <f t="shared" si="42"/>
        <v>9.7455145972094177E-8</v>
      </c>
      <c r="M252">
        <v>2410573.7793513802</v>
      </c>
      <c r="N252" s="40">
        <f t="shared" si="43"/>
        <v>1.6831651342306643E-8</v>
      </c>
      <c r="O252">
        <v>20213620.963994965</v>
      </c>
      <c r="P252" s="40">
        <f t="shared" si="44"/>
        <v>1.4114009840555465E-7</v>
      </c>
      <c r="Q252">
        <v>3112434.6517054643</v>
      </c>
      <c r="R252" s="40">
        <f t="shared" si="45"/>
        <v>2.1732342453884993E-8</v>
      </c>
      <c r="S252">
        <v>3897147.1083091595</v>
      </c>
      <c r="T252" s="40">
        <f t="shared" si="46"/>
        <v>2.7211538563398903E-8</v>
      </c>
      <c r="U252">
        <v>21092087.045700382</v>
      </c>
      <c r="V252" s="40">
        <f t="shared" si="47"/>
        <v>1.472739221988618E-7</v>
      </c>
      <c r="W252">
        <v>5454740.2970613651</v>
      </c>
      <c r="X252" s="40">
        <f t="shared" si="48"/>
        <v>3.8087316650258786E-8</v>
      </c>
      <c r="Y252">
        <v>32414272.403807554</v>
      </c>
      <c r="Z252" s="40">
        <f t="shared" si="49"/>
        <v>2.2633023568448626E-7</v>
      </c>
      <c r="AA252">
        <v>5028826.2997803856</v>
      </c>
      <c r="AB252" s="40">
        <f t="shared" si="50"/>
        <v>3.5113403980400354E-8</v>
      </c>
      <c r="AC252">
        <v>6177577.5243772911</v>
      </c>
      <c r="AD252" s="40">
        <f t="shared" si="51"/>
        <v>4.3134473593405742E-8</v>
      </c>
    </row>
    <row r="253" spans="1:30" x14ac:dyDescent="0.2">
      <c r="A253">
        <v>565</v>
      </c>
      <c r="B253" t="s">
        <v>409</v>
      </c>
      <c r="C253" t="s">
        <v>532</v>
      </c>
      <c r="D253" t="s">
        <v>784</v>
      </c>
      <c r="E253">
        <v>2260562380.0627284</v>
      </c>
      <c r="F253" s="40">
        <f t="shared" si="39"/>
        <v>1.5784207952759145E-5</v>
      </c>
      <c r="G253">
        <v>277930954.84654659</v>
      </c>
      <c r="H253" s="40">
        <f t="shared" si="40"/>
        <v>1.940632130525445E-6</v>
      </c>
      <c r="I253">
        <v>22365749.311514903</v>
      </c>
      <c r="J253" s="40">
        <f t="shared" si="41"/>
        <v>1.5616717382620284E-7</v>
      </c>
      <c r="K253">
        <v>638277296.14701414</v>
      </c>
      <c r="L253" s="40">
        <f t="shared" si="42"/>
        <v>4.4567235404624142E-6</v>
      </c>
      <c r="M253">
        <v>94547262.753552571</v>
      </c>
      <c r="N253" s="40">
        <f t="shared" si="43"/>
        <v>6.6016919941170642E-7</v>
      </c>
      <c r="O253">
        <v>389120724.08813679</v>
      </c>
      <c r="P253" s="40">
        <f t="shared" si="44"/>
        <v>2.7170063882797753E-6</v>
      </c>
      <c r="Q253">
        <v>49388023.170141079</v>
      </c>
      <c r="R253" s="40">
        <f t="shared" si="45"/>
        <v>3.4484818245606741E-7</v>
      </c>
      <c r="S253">
        <v>20436638.213932864</v>
      </c>
      <c r="T253" s="40">
        <f t="shared" si="46"/>
        <v>1.4269729969365828E-7</v>
      </c>
      <c r="U253">
        <v>206103953.8713055</v>
      </c>
      <c r="V253" s="40">
        <f t="shared" si="47"/>
        <v>1.4391054617569507E-6</v>
      </c>
      <c r="W253">
        <v>61495094.572530299</v>
      </c>
      <c r="X253" s="40">
        <f t="shared" si="48"/>
        <v>4.2938490411420275E-7</v>
      </c>
      <c r="Y253">
        <v>80140727.779478446</v>
      </c>
      <c r="Z253" s="40">
        <f t="shared" si="49"/>
        <v>5.5957664513626388E-7</v>
      </c>
      <c r="AA253">
        <v>284078236.32224721</v>
      </c>
      <c r="AB253" s="40">
        <f t="shared" si="50"/>
        <v>1.9835550642221081E-6</v>
      </c>
      <c r="AC253">
        <v>136677718.98632821</v>
      </c>
      <c r="AD253" s="40">
        <f t="shared" si="51"/>
        <v>9.5434196287435217E-7</v>
      </c>
    </row>
    <row r="254" spans="1:30" x14ac:dyDescent="0.2">
      <c r="A254">
        <v>334</v>
      </c>
      <c r="B254" t="s">
        <v>426</v>
      </c>
      <c r="C254" t="s">
        <v>366</v>
      </c>
      <c r="D254" t="s">
        <v>784</v>
      </c>
      <c r="E254">
        <v>2980668364.4405518</v>
      </c>
      <c r="F254" s="40">
        <f t="shared" si="39"/>
        <v>2.081229419611709E-5</v>
      </c>
      <c r="G254">
        <v>273551016.2285375</v>
      </c>
      <c r="H254" s="40">
        <f t="shared" si="40"/>
        <v>1.9100495363105236E-6</v>
      </c>
      <c r="I254">
        <v>46596188.056424253</v>
      </c>
      <c r="J254" s="40">
        <f t="shared" si="41"/>
        <v>3.2535440232711625E-7</v>
      </c>
      <c r="K254">
        <v>542838379.62137079</v>
      </c>
      <c r="L254" s="40">
        <f t="shared" si="42"/>
        <v>3.7903284351944176E-6</v>
      </c>
      <c r="M254">
        <v>97739001.946719602</v>
      </c>
      <c r="N254" s="40">
        <f t="shared" si="43"/>
        <v>6.8245527990222679E-7</v>
      </c>
      <c r="O254">
        <v>484495249.79526865</v>
      </c>
      <c r="P254" s="40">
        <f t="shared" si="44"/>
        <v>3.3829518894675676E-6</v>
      </c>
      <c r="Q254">
        <v>192048219.61318594</v>
      </c>
      <c r="R254" s="40">
        <f t="shared" si="45"/>
        <v>1.3409623472755342E-6</v>
      </c>
      <c r="S254">
        <v>165947596.98899037</v>
      </c>
      <c r="T254" s="40">
        <f t="shared" si="46"/>
        <v>1.1587166995419109E-6</v>
      </c>
      <c r="U254">
        <v>540216435.28106081</v>
      </c>
      <c r="V254" s="40">
        <f t="shared" si="47"/>
        <v>3.7720209046997869E-6</v>
      </c>
      <c r="W254">
        <v>120702888.78249426</v>
      </c>
      <c r="X254" s="40">
        <f t="shared" si="48"/>
        <v>8.4279890431016605E-7</v>
      </c>
      <c r="Y254">
        <v>81772694.263165176</v>
      </c>
      <c r="Z254" s="40">
        <f t="shared" si="49"/>
        <v>5.709717291992526E-7</v>
      </c>
      <c r="AA254">
        <v>242468078.91477028</v>
      </c>
      <c r="AB254" s="40">
        <f t="shared" si="50"/>
        <v>1.6930152484403235E-6</v>
      </c>
      <c r="AC254">
        <v>192292614.94856465</v>
      </c>
      <c r="AD254" s="40">
        <f t="shared" si="51"/>
        <v>1.3426688194482663E-6</v>
      </c>
    </row>
    <row r="255" spans="1:30" x14ac:dyDescent="0.2">
      <c r="A255">
        <v>30</v>
      </c>
      <c r="B255" t="s">
        <v>203</v>
      </c>
      <c r="C255" t="s">
        <v>914</v>
      </c>
      <c r="D255" t="s">
        <v>784</v>
      </c>
      <c r="E255">
        <v>2303575582.4484344</v>
      </c>
      <c r="F255" s="40">
        <f t="shared" si="39"/>
        <v>1.60845444252927E-5</v>
      </c>
      <c r="G255">
        <v>254643936.22541323</v>
      </c>
      <c r="H255" s="40">
        <f t="shared" si="40"/>
        <v>1.7780322625644717E-6</v>
      </c>
      <c r="I255">
        <v>74160609.16371873</v>
      </c>
      <c r="J255" s="40">
        <f t="shared" si="41"/>
        <v>5.1782091362192356E-7</v>
      </c>
      <c r="K255">
        <v>795904286.28038812</v>
      </c>
      <c r="L255" s="40">
        <f t="shared" si="42"/>
        <v>5.5573422241917479E-6</v>
      </c>
      <c r="M255">
        <v>77707994.518317372</v>
      </c>
      <c r="N255" s="40">
        <f t="shared" si="43"/>
        <v>5.4259026686755418E-7</v>
      </c>
      <c r="O255">
        <v>176163968.58678886</v>
      </c>
      <c r="P255" s="40">
        <f t="shared" si="44"/>
        <v>1.2300517510514556E-6</v>
      </c>
      <c r="Q255">
        <v>148641649.33603412</v>
      </c>
      <c r="R255" s="40">
        <f t="shared" si="45"/>
        <v>1.0378792128248907E-6</v>
      </c>
      <c r="S255">
        <v>34995324.366675295</v>
      </c>
      <c r="T255" s="40">
        <f t="shared" si="46"/>
        <v>2.4435223820832331E-7</v>
      </c>
      <c r="U255">
        <v>163918261.72068256</v>
      </c>
      <c r="V255" s="40">
        <f t="shared" si="47"/>
        <v>1.1445470176241087E-6</v>
      </c>
      <c r="W255">
        <v>96798674.17183955</v>
      </c>
      <c r="X255" s="40">
        <f t="shared" si="48"/>
        <v>6.758895114574515E-7</v>
      </c>
      <c r="Y255">
        <v>264547016.57671979</v>
      </c>
      <c r="Z255" s="40">
        <f t="shared" si="49"/>
        <v>1.8471797813485224E-6</v>
      </c>
      <c r="AA255">
        <v>132166591.65885155</v>
      </c>
      <c r="AB255" s="40">
        <f t="shared" si="50"/>
        <v>9.2284335329548692E-7</v>
      </c>
      <c r="AC255">
        <v>83927269.843005255</v>
      </c>
      <c r="AD255" s="40">
        <f t="shared" si="51"/>
        <v>5.8601589223676564E-7</v>
      </c>
    </row>
    <row r="256" spans="1:30" x14ac:dyDescent="0.2">
      <c r="A256">
        <v>338</v>
      </c>
      <c r="B256" t="s">
        <v>430</v>
      </c>
      <c r="C256" t="s">
        <v>366</v>
      </c>
      <c r="D256" t="s">
        <v>784</v>
      </c>
      <c r="E256">
        <v>1004552538.1008251</v>
      </c>
      <c r="F256" s="40">
        <f t="shared" si="39"/>
        <v>7.0142130563171796E-6</v>
      </c>
      <c r="G256">
        <v>244993708.35306928</v>
      </c>
      <c r="H256" s="40">
        <f t="shared" si="40"/>
        <v>1.7106502673264714E-6</v>
      </c>
      <c r="I256">
        <v>11439756.394482305</v>
      </c>
      <c r="J256" s="40">
        <f t="shared" si="41"/>
        <v>7.9877244464452391E-8</v>
      </c>
      <c r="K256">
        <v>149929442.19893152</v>
      </c>
      <c r="L256" s="40">
        <f t="shared" si="42"/>
        <v>1.0468711302907946E-6</v>
      </c>
      <c r="M256">
        <v>52922992.616525106</v>
      </c>
      <c r="N256" s="40">
        <f t="shared" si="43"/>
        <v>3.695308425500689E-7</v>
      </c>
      <c r="O256">
        <v>215546513.09555468</v>
      </c>
      <c r="P256" s="40">
        <f t="shared" si="44"/>
        <v>1.5050374261726628E-6</v>
      </c>
      <c r="Q256">
        <v>44145059.539312698</v>
      </c>
      <c r="R256" s="40">
        <f t="shared" si="45"/>
        <v>3.0823958055787435E-7</v>
      </c>
      <c r="S256">
        <v>7259053.6656749221</v>
      </c>
      <c r="T256" s="40">
        <f t="shared" si="46"/>
        <v>5.0685799962782753E-8</v>
      </c>
      <c r="U256">
        <v>80479435.951799646</v>
      </c>
      <c r="V256" s="40">
        <f t="shared" si="47"/>
        <v>5.6194164964769366E-7</v>
      </c>
      <c r="W256">
        <v>23642690.560406521</v>
      </c>
      <c r="X256" s="40">
        <f t="shared" si="48"/>
        <v>1.6508332070793676E-7</v>
      </c>
      <c r="Y256">
        <v>38719779.046023734</v>
      </c>
      <c r="Z256" s="40">
        <f t="shared" si="49"/>
        <v>2.7035796478678267E-7</v>
      </c>
      <c r="AA256">
        <v>97585706.55134964</v>
      </c>
      <c r="AB256" s="40">
        <f t="shared" si="50"/>
        <v>6.8138490625535898E-7</v>
      </c>
      <c r="AC256">
        <v>37888400.127694964</v>
      </c>
      <c r="AD256" s="40">
        <f t="shared" si="51"/>
        <v>2.6455292359429979E-7</v>
      </c>
    </row>
    <row r="257" spans="1:30" x14ac:dyDescent="0.2">
      <c r="A257">
        <v>584</v>
      </c>
      <c r="B257" t="s">
        <v>1010</v>
      </c>
      <c r="C257" t="s">
        <v>532</v>
      </c>
      <c r="D257" t="s">
        <v>784</v>
      </c>
      <c r="E257">
        <v>1226090558.1758316</v>
      </c>
      <c r="F257" s="40">
        <f t="shared" si="39"/>
        <v>8.5610857324029425E-6</v>
      </c>
      <c r="G257">
        <v>223430195.74845251</v>
      </c>
      <c r="H257" s="40">
        <f t="shared" si="40"/>
        <v>1.5600846513783864E-6</v>
      </c>
      <c r="I257">
        <v>17900953.901239432</v>
      </c>
      <c r="J257" s="40">
        <f t="shared" si="41"/>
        <v>1.2499207339815934E-7</v>
      </c>
      <c r="K257">
        <v>219226972.93290147</v>
      </c>
      <c r="L257" s="40">
        <f t="shared" si="42"/>
        <v>1.5307359620532998E-6</v>
      </c>
      <c r="M257">
        <v>68664471.146875083</v>
      </c>
      <c r="N257" s="40">
        <f t="shared" si="43"/>
        <v>4.7944454048573159E-7</v>
      </c>
      <c r="O257">
        <v>248979978.65025276</v>
      </c>
      <c r="P257" s="40">
        <f t="shared" si="44"/>
        <v>1.7384841018986035E-6</v>
      </c>
      <c r="Q257">
        <v>27802706.391203966</v>
      </c>
      <c r="R257" s="40">
        <f t="shared" si="45"/>
        <v>1.9413032048958176E-7</v>
      </c>
      <c r="S257">
        <v>10321034.939629691</v>
      </c>
      <c r="T257" s="40">
        <f t="shared" si="46"/>
        <v>7.2065855475435896E-8</v>
      </c>
      <c r="U257">
        <v>124569394.96008781</v>
      </c>
      <c r="V257" s="40">
        <f t="shared" si="47"/>
        <v>8.6979649486374809E-7</v>
      </c>
      <c r="W257">
        <v>30929749.964250889</v>
      </c>
      <c r="X257" s="40">
        <f t="shared" si="48"/>
        <v>2.15964668645434E-7</v>
      </c>
      <c r="Y257">
        <v>43138727.96966932</v>
      </c>
      <c r="Z257" s="40">
        <f t="shared" si="49"/>
        <v>3.0121294554670653E-7</v>
      </c>
      <c r="AA257">
        <v>155682905.46959579</v>
      </c>
      <c r="AB257" s="40">
        <f t="shared" si="50"/>
        <v>1.087044257789363E-6</v>
      </c>
      <c r="AC257">
        <v>55443466.101672634</v>
      </c>
      <c r="AD257" s="40">
        <f t="shared" si="51"/>
        <v>3.8712986037849098E-7</v>
      </c>
    </row>
    <row r="258" spans="1:30" x14ac:dyDescent="0.2">
      <c r="A258">
        <v>101</v>
      </c>
      <c r="B258" t="s">
        <v>255</v>
      </c>
      <c r="C258" t="s">
        <v>915</v>
      </c>
      <c r="D258" t="s">
        <v>784</v>
      </c>
      <c r="E258">
        <v>1185437566.1429155</v>
      </c>
      <c r="F258" s="40">
        <f t="shared" si="39"/>
        <v>8.2772292523479204E-6</v>
      </c>
      <c r="G258">
        <v>218023539.93473873</v>
      </c>
      <c r="H258" s="40">
        <f t="shared" si="40"/>
        <v>1.5223330810411481E-6</v>
      </c>
      <c r="I258">
        <v>44103473.839742765</v>
      </c>
      <c r="J258" s="40">
        <f t="shared" si="41"/>
        <v>3.0794921151711615E-7</v>
      </c>
      <c r="K258">
        <v>237142933.5817197</v>
      </c>
      <c r="L258" s="40">
        <f t="shared" si="42"/>
        <v>1.6558328189454105E-6</v>
      </c>
      <c r="M258">
        <v>69089874.853717268</v>
      </c>
      <c r="N258" s="40">
        <f t="shared" si="43"/>
        <v>4.8241489009072035E-7</v>
      </c>
      <c r="O258">
        <v>119620611.21535578</v>
      </c>
      <c r="P258" s="40">
        <f t="shared" si="44"/>
        <v>8.352419820447226E-7</v>
      </c>
      <c r="Q258">
        <v>108579668.83925828</v>
      </c>
      <c r="R258" s="40">
        <f t="shared" si="45"/>
        <v>7.5814942667187864E-7</v>
      </c>
      <c r="S258">
        <v>16561318.553346358</v>
      </c>
      <c r="T258" s="40">
        <f t="shared" si="46"/>
        <v>1.1563816965345296E-7</v>
      </c>
      <c r="U258">
        <v>116562515.59152357</v>
      </c>
      <c r="V258" s="40">
        <f t="shared" si="47"/>
        <v>8.1388905779378863E-7</v>
      </c>
      <c r="W258">
        <v>36034873.000814937</v>
      </c>
      <c r="X258" s="40">
        <f t="shared" si="48"/>
        <v>2.5161080889099193E-7</v>
      </c>
      <c r="Y258">
        <v>56493426.934591755</v>
      </c>
      <c r="Z258" s="40">
        <f t="shared" si="49"/>
        <v>3.9446113346133674E-7</v>
      </c>
      <c r="AA258">
        <v>108343338.41812631</v>
      </c>
      <c r="AB258" s="40">
        <f t="shared" si="50"/>
        <v>7.5649926716041827E-7</v>
      </c>
      <c r="AC258">
        <v>54881991.37997999</v>
      </c>
      <c r="AD258" s="40">
        <f t="shared" si="51"/>
        <v>3.8320940507693533E-7</v>
      </c>
    </row>
    <row r="259" spans="1:30" x14ac:dyDescent="0.2">
      <c r="A259">
        <v>914</v>
      </c>
      <c r="B259" t="s">
        <v>748</v>
      </c>
      <c r="C259" t="s">
        <v>601</v>
      </c>
      <c r="D259" t="s">
        <v>784</v>
      </c>
      <c r="E259">
        <v>252796850.00873423</v>
      </c>
      <c r="F259" s="40">
        <f t="shared" si="39"/>
        <v>1.7651351210355007E-6</v>
      </c>
      <c r="G259">
        <v>204471720.52486765</v>
      </c>
      <c r="H259" s="40">
        <f t="shared" si="40"/>
        <v>1.4277085143447374E-6</v>
      </c>
      <c r="I259">
        <v>346429.96960679232</v>
      </c>
      <c r="J259" s="40">
        <f t="shared" si="41"/>
        <v>2.4189213841512771E-9</v>
      </c>
      <c r="K259">
        <v>2897240.3277103575</v>
      </c>
      <c r="L259" s="40">
        <f t="shared" si="42"/>
        <v>2.0229764161797366E-8</v>
      </c>
      <c r="M259">
        <v>512310.75979152037</v>
      </c>
      <c r="N259" s="40">
        <f t="shared" si="43"/>
        <v>3.5771716101729543E-9</v>
      </c>
      <c r="O259">
        <v>9726441.9142687488</v>
      </c>
      <c r="P259" s="40">
        <f t="shared" si="44"/>
        <v>6.7914154092483184E-8</v>
      </c>
      <c r="Q259">
        <v>389307.74018563598</v>
      </c>
      <c r="R259" s="40">
        <f t="shared" si="45"/>
        <v>2.7183122142102939E-9</v>
      </c>
      <c r="S259">
        <v>97145.361879230026</v>
      </c>
      <c r="T259" s="40">
        <f t="shared" si="46"/>
        <v>6.7831023247642407E-10</v>
      </c>
      <c r="U259">
        <v>7841173.7236110708</v>
      </c>
      <c r="V259" s="40">
        <f t="shared" si="47"/>
        <v>5.4750409782433654E-8</v>
      </c>
      <c r="W259">
        <v>2621654.2320869295</v>
      </c>
      <c r="X259" s="40">
        <f t="shared" si="48"/>
        <v>1.8305504835634269E-8</v>
      </c>
      <c r="Y259">
        <v>20867467.538990524</v>
      </c>
      <c r="Z259" s="40">
        <f t="shared" si="49"/>
        <v>1.4570553327253801E-7</v>
      </c>
      <c r="AA259">
        <v>1008798.8381487931</v>
      </c>
      <c r="AB259" s="40">
        <f t="shared" si="50"/>
        <v>7.0438625291997098E-9</v>
      </c>
      <c r="AC259">
        <v>2017159.0775869503</v>
      </c>
      <c r="AD259" s="40">
        <f t="shared" si="51"/>
        <v>1.408466257566612E-8</v>
      </c>
    </row>
    <row r="260" spans="1:30" x14ac:dyDescent="0.2">
      <c r="A260">
        <v>32</v>
      </c>
      <c r="B260" t="s">
        <v>205</v>
      </c>
      <c r="C260" t="s">
        <v>914</v>
      </c>
      <c r="D260" t="s">
        <v>784</v>
      </c>
      <c r="E260">
        <v>1032159369.5347103</v>
      </c>
      <c r="F260" s="40">
        <f t="shared" si="39"/>
        <v>7.2069756945493177E-6</v>
      </c>
      <c r="G260">
        <v>174393570.1088852</v>
      </c>
      <c r="H260" s="40">
        <f t="shared" si="40"/>
        <v>1.2176900759298409E-6</v>
      </c>
      <c r="I260">
        <v>3613005.3760736575</v>
      </c>
      <c r="J260" s="40">
        <f t="shared" si="41"/>
        <v>2.5227540143705696E-8</v>
      </c>
      <c r="K260">
        <v>704177693.82613564</v>
      </c>
      <c r="L260" s="40">
        <f t="shared" si="42"/>
        <v>4.9168681444383132E-6</v>
      </c>
      <c r="M260">
        <v>6210086.412006109</v>
      </c>
      <c r="N260" s="40">
        <f t="shared" si="43"/>
        <v>4.3361464472831026E-8</v>
      </c>
      <c r="O260">
        <v>38899609.797360443</v>
      </c>
      <c r="P260" s="40">
        <f t="shared" si="44"/>
        <v>2.716136195744735E-7</v>
      </c>
      <c r="Q260">
        <v>8866183.4478398934</v>
      </c>
      <c r="R260" s="40">
        <f t="shared" si="45"/>
        <v>6.1907463612719505E-8</v>
      </c>
      <c r="S260">
        <v>3231137.2553105173</v>
      </c>
      <c r="T260" s="40">
        <f t="shared" si="46"/>
        <v>2.2561174516366765E-8</v>
      </c>
      <c r="U260">
        <v>20418699.837425515</v>
      </c>
      <c r="V260" s="40">
        <f t="shared" si="47"/>
        <v>1.4257204631970845E-7</v>
      </c>
      <c r="W260">
        <v>15551557.740518704</v>
      </c>
      <c r="X260" s="40">
        <f t="shared" si="48"/>
        <v>1.0858759020791847E-7</v>
      </c>
      <c r="Y260">
        <v>29134065.70007677</v>
      </c>
      <c r="Z260" s="40">
        <f t="shared" si="49"/>
        <v>2.034264374100566E-7</v>
      </c>
      <c r="AA260">
        <v>15281475.614060923</v>
      </c>
      <c r="AB260" s="40">
        <f t="shared" si="50"/>
        <v>1.0670176193530309E-7</v>
      </c>
      <c r="AC260">
        <v>12382284.419016933</v>
      </c>
      <c r="AD260" s="40">
        <f t="shared" si="51"/>
        <v>8.6458375988080162E-8</v>
      </c>
    </row>
    <row r="261" spans="1:30" x14ac:dyDescent="0.2">
      <c r="A261">
        <v>628</v>
      </c>
      <c r="B261" t="s">
        <v>1031</v>
      </c>
      <c r="C261" t="s">
        <v>532</v>
      </c>
      <c r="D261" t="s">
        <v>784</v>
      </c>
      <c r="E261">
        <v>1129786328.5574229</v>
      </c>
      <c r="F261" s="40">
        <f t="shared" si="39"/>
        <v>7.8886486431043719E-6</v>
      </c>
      <c r="G261">
        <v>148071949.70138878</v>
      </c>
      <c r="H261" s="40">
        <f t="shared" si="40"/>
        <v>1.0339013276830512E-6</v>
      </c>
      <c r="I261">
        <v>15256925.7507699</v>
      </c>
      <c r="J261" s="40">
        <f t="shared" si="41"/>
        <v>1.0653034434877023E-7</v>
      </c>
      <c r="K261">
        <v>248381083.46430844</v>
      </c>
      <c r="L261" s="40">
        <f t="shared" si="42"/>
        <v>1.7343023610007526E-6</v>
      </c>
      <c r="M261">
        <v>39217036.295110218</v>
      </c>
      <c r="N261" s="40">
        <f t="shared" si="43"/>
        <v>2.7383002638296842E-7</v>
      </c>
      <c r="O261">
        <v>142039721.36139143</v>
      </c>
      <c r="P261" s="40">
        <f t="shared" si="44"/>
        <v>9.9178174391186456E-7</v>
      </c>
      <c r="Q261">
        <v>224493204.14034128</v>
      </c>
      <c r="R261" s="40">
        <f t="shared" si="45"/>
        <v>1.5675070280670733E-6</v>
      </c>
      <c r="S261">
        <v>11527396.38578503</v>
      </c>
      <c r="T261" s="40">
        <f t="shared" si="46"/>
        <v>8.0489184156938045E-8</v>
      </c>
      <c r="U261">
        <v>82178152.071058214</v>
      </c>
      <c r="V261" s="40">
        <f t="shared" si="47"/>
        <v>5.7380280805480529E-7</v>
      </c>
      <c r="W261">
        <v>37808533.821487308</v>
      </c>
      <c r="X261" s="40">
        <f t="shared" si="48"/>
        <v>2.6399526307728927E-7</v>
      </c>
      <c r="Y261">
        <v>57955610.001129016</v>
      </c>
      <c r="Z261" s="40">
        <f t="shared" si="49"/>
        <v>4.0467071749705211E-7</v>
      </c>
      <c r="AA261">
        <v>71018689.011362046</v>
      </c>
      <c r="AB261" s="40">
        <f t="shared" si="50"/>
        <v>4.9588269086233468E-7</v>
      </c>
      <c r="AC261">
        <v>51838026.553291284</v>
      </c>
      <c r="AD261" s="40">
        <f t="shared" si="51"/>
        <v>3.6195514806147275E-7</v>
      </c>
    </row>
    <row r="262" spans="1:30" x14ac:dyDescent="0.2">
      <c r="A262">
        <v>825</v>
      </c>
      <c r="B262" t="s">
        <v>685</v>
      </c>
      <c r="C262" t="s">
        <v>601</v>
      </c>
      <c r="D262" t="s">
        <v>784</v>
      </c>
      <c r="E262">
        <v>458406756.90957665</v>
      </c>
      <c r="F262" s="40">
        <f t="shared" si="39"/>
        <v>3.2007909367269432E-6</v>
      </c>
      <c r="G262">
        <v>141919854.49727035</v>
      </c>
      <c r="H262" s="40">
        <f t="shared" si="40"/>
        <v>9.9094478248730074E-7</v>
      </c>
      <c r="I262">
        <v>2029904.2287086002</v>
      </c>
      <c r="J262" s="40">
        <f t="shared" si="41"/>
        <v>1.4173654641298869E-8</v>
      </c>
      <c r="K262">
        <v>129526535.37544858</v>
      </c>
      <c r="L262" s="40">
        <f t="shared" si="42"/>
        <v>9.0440935751118812E-7</v>
      </c>
      <c r="M262">
        <v>15943321.984405367</v>
      </c>
      <c r="N262" s="40">
        <f t="shared" si="43"/>
        <v>1.1132305477571815E-7</v>
      </c>
      <c r="O262">
        <v>55511073.243133694</v>
      </c>
      <c r="P262" s="40">
        <f t="shared" si="44"/>
        <v>3.8760192219342896E-7</v>
      </c>
      <c r="Q262">
        <v>7396865.0917144492</v>
      </c>
      <c r="R262" s="40">
        <f t="shared" si="45"/>
        <v>5.164805795046714E-8</v>
      </c>
      <c r="S262">
        <v>2424651.6031201482</v>
      </c>
      <c r="T262" s="40">
        <f t="shared" si="46"/>
        <v>1.6929948695146056E-8</v>
      </c>
      <c r="U262">
        <v>23192369.734098785</v>
      </c>
      <c r="V262" s="40">
        <f t="shared" si="47"/>
        <v>1.6193898917761092E-7</v>
      </c>
      <c r="W262">
        <v>11875723.784239944</v>
      </c>
      <c r="X262" s="40">
        <f t="shared" si="48"/>
        <v>8.2921354196281693E-8</v>
      </c>
      <c r="Y262">
        <v>22934249.854822274</v>
      </c>
      <c r="Z262" s="40">
        <f t="shared" si="49"/>
        <v>1.6013668640234822E-7</v>
      </c>
      <c r="AA262">
        <v>22279233.912209321</v>
      </c>
      <c r="AB262" s="40">
        <f t="shared" si="50"/>
        <v>1.5556308651332923E-7</v>
      </c>
      <c r="AC262">
        <v>23372973.600405172</v>
      </c>
      <c r="AD262" s="40">
        <f t="shared" si="51"/>
        <v>1.6320004218282515E-7</v>
      </c>
    </row>
    <row r="263" spans="1:30" x14ac:dyDescent="0.2">
      <c r="A263">
        <v>385</v>
      </c>
      <c r="B263" t="s">
        <v>1027</v>
      </c>
      <c r="C263" t="s">
        <v>366</v>
      </c>
      <c r="D263" t="s">
        <v>784</v>
      </c>
      <c r="E263">
        <v>1803022792.6120577</v>
      </c>
      <c r="F263" s="40">
        <f t="shared" si="39"/>
        <v>1.2589471962000681E-5</v>
      </c>
      <c r="G263">
        <v>141729509.11484095</v>
      </c>
      <c r="H263" s="40">
        <f t="shared" si="40"/>
        <v>9.8961571007345771E-7</v>
      </c>
      <c r="I263">
        <v>11011475.009007083</v>
      </c>
      <c r="J263" s="40">
        <f t="shared" si="41"/>
        <v>7.6886801683373673E-8</v>
      </c>
      <c r="K263">
        <v>206329656.90656114</v>
      </c>
      <c r="L263" s="40">
        <f t="shared" si="42"/>
        <v>1.4406814163404049E-6</v>
      </c>
      <c r="M263">
        <v>123715686.7056922</v>
      </c>
      <c r="N263" s="40">
        <f t="shared" si="43"/>
        <v>8.6383554075019988E-7</v>
      </c>
      <c r="O263">
        <v>682578964.37266862</v>
      </c>
      <c r="P263" s="40">
        <f t="shared" si="44"/>
        <v>4.7660566294738617E-6</v>
      </c>
      <c r="Q263">
        <v>31545241.588148475</v>
      </c>
      <c r="R263" s="40">
        <f t="shared" si="45"/>
        <v>2.2026229293152485E-7</v>
      </c>
      <c r="S263">
        <v>11802228.741694437</v>
      </c>
      <c r="T263" s="40">
        <f t="shared" si="46"/>
        <v>8.2408180551853013E-8</v>
      </c>
      <c r="U263">
        <v>165393501.60008097</v>
      </c>
      <c r="V263" s="40">
        <f t="shared" si="47"/>
        <v>1.1548477698802715E-6</v>
      </c>
      <c r="W263">
        <v>40381178.853755422</v>
      </c>
      <c r="X263" s="40">
        <f t="shared" si="48"/>
        <v>2.8195856483621962E-7</v>
      </c>
      <c r="Y263">
        <v>43369436.881706677</v>
      </c>
      <c r="Z263" s="40">
        <f t="shared" si="49"/>
        <v>3.0282385329084555E-7</v>
      </c>
      <c r="AA263">
        <v>278789346.44178432</v>
      </c>
      <c r="AB263" s="40">
        <f t="shared" si="50"/>
        <v>1.9466257857165737E-6</v>
      </c>
      <c r="AC263">
        <v>66376566.396117419</v>
      </c>
      <c r="AD263" s="40">
        <f t="shared" si="51"/>
        <v>4.6346941647209461E-7</v>
      </c>
    </row>
    <row r="264" spans="1:30" x14ac:dyDescent="0.2">
      <c r="A264">
        <v>330</v>
      </c>
      <c r="B264" t="s">
        <v>424</v>
      </c>
      <c r="C264" t="s">
        <v>366</v>
      </c>
      <c r="D264" t="s">
        <v>784</v>
      </c>
      <c r="E264">
        <v>403061392.58914715</v>
      </c>
      <c r="F264" s="40">
        <f t="shared" si="39"/>
        <v>2.8143460647076915E-6</v>
      </c>
      <c r="G264">
        <v>121943174.83868772</v>
      </c>
      <c r="H264" s="40">
        <f t="shared" si="40"/>
        <v>8.5145910904706065E-7</v>
      </c>
      <c r="I264">
        <v>10559626.554196326</v>
      </c>
      <c r="J264" s="40">
        <f t="shared" si="41"/>
        <v>7.3731803601140714E-8</v>
      </c>
      <c r="K264">
        <v>80122553.080303758</v>
      </c>
      <c r="L264" s="40">
        <f t="shared" si="42"/>
        <v>5.5944974165694288E-7</v>
      </c>
      <c r="M264">
        <v>16923280.717342317</v>
      </c>
      <c r="N264" s="40">
        <f t="shared" si="43"/>
        <v>1.1816554342465779E-7</v>
      </c>
      <c r="O264">
        <v>51349962.706027292</v>
      </c>
      <c r="P264" s="40">
        <f t="shared" si="44"/>
        <v>3.5854727870675721E-7</v>
      </c>
      <c r="Q264">
        <v>15280856.865815362</v>
      </c>
      <c r="R264" s="40">
        <f t="shared" si="45"/>
        <v>1.066974415718995E-7</v>
      </c>
      <c r="S264">
        <v>3332640.0112466039</v>
      </c>
      <c r="T264" s="40">
        <f t="shared" si="46"/>
        <v>2.3269909927343963E-8</v>
      </c>
      <c r="U264">
        <v>25980254.971084788</v>
      </c>
      <c r="V264" s="40">
        <f t="shared" si="47"/>
        <v>1.8140518958734845E-7</v>
      </c>
      <c r="W264">
        <v>10306651.632726926</v>
      </c>
      <c r="X264" s="40">
        <f t="shared" si="48"/>
        <v>7.1965425109433218E-8</v>
      </c>
      <c r="Y264">
        <v>28101002.950602718</v>
      </c>
      <c r="Z264" s="40">
        <f t="shared" si="49"/>
        <v>1.9621315393256412E-7</v>
      </c>
      <c r="AA264">
        <v>24119116.759764973</v>
      </c>
      <c r="AB264" s="40">
        <f t="shared" si="50"/>
        <v>1.6840993105549453E-7</v>
      </c>
      <c r="AC264">
        <v>15042271.501348358</v>
      </c>
      <c r="AD264" s="40">
        <f t="shared" si="51"/>
        <v>1.0503153708704846E-7</v>
      </c>
    </row>
    <row r="265" spans="1:30" x14ac:dyDescent="0.2">
      <c r="A265">
        <v>802</v>
      </c>
      <c r="B265" t="s">
        <v>666</v>
      </c>
      <c r="C265" t="s">
        <v>601</v>
      </c>
      <c r="D265" t="s">
        <v>784</v>
      </c>
      <c r="E265">
        <v>1908413142.2361767</v>
      </c>
      <c r="F265" s="40">
        <f t="shared" si="39"/>
        <v>1.3325352205497843E-5</v>
      </c>
      <c r="G265">
        <v>120547467.40959899</v>
      </c>
      <c r="H265" s="40">
        <f t="shared" si="40"/>
        <v>8.4171368618404016E-7</v>
      </c>
      <c r="I265">
        <v>667207994.13419986</v>
      </c>
      <c r="J265" s="40">
        <f t="shared" si="41"/>
        <v>4.6587299780089591E-6</v>
      </c>
      <c r="K265">
        <v>187857259.08599418</v>
      </c>
      <c r="L265" s="40">
        <f t="shared" si="42"/>
        <v>1.3116992784629124E-6</v>
      </c>
      <c r="M265">
        <v>423977293.1989395</v>
      </c>
      <c r="N265" s="40">
        <f t="shared" si="43"/>
        <v>2.9603897782791097E-6</v>
      </c>
      <c r="O265">
        <v>97273161.766392574</v>
      </c>
      <c r="P265" s="40">
        <f t="shared" si="44"/>
        <v>6.7920258564177087E-7</v>
      </c>
      <c r="Q265">
        <v>20516292.695485182</v>
      </c>
      <c r="R265" s="40">
        <f t="shared" si="45"/>
        <v>1.4325348116083641E-7</v>
      </c>
      <c r="S265">
        <v>13295615.825060351</v>
      </c>
      <c r="T265" s="40">
        <f t="shared" si="46"/>
        <v>9.2835644304106537E-8</v>
      </c>
      <c r="U265">
        <v>162170617.46602049</v>
      </c>
      <c r="V265" s="40">
        <f t="shared" si="47"/>
        <v>1.1323442221665176E-6</v>
      </c>
      <c r="W265">
        <v>48916188.921952285</v>
      </c>
      <c r="X265" s="40">
        <f t="shared" si="48"/>
        <v>3.4155363506452892E-7</v>
      </c>
      <c r="Y265">
        <v>40499354.922162056</v>
      </c>
      <c r="Z265" s="40">
        <f t="shared" si="49"/>
        <v>2.827837204060111E-7</v>
      </c>
      <c r="AA265">
        <v>87850293.623093173</v>
      </c>
      <c r="AB265" s="40">
        <f t="shared" si="50"/>
        <v>6.1340811272784929E-7</v>
      </c>
      <c r="AC265">
        <v>38301603.187278152</v>
      </c>
      <c r="AD265" s="40">
        <f t="shared" si="51"/>
        <v>2.6743808309120178E-7</v>
      </c>
    </row>
    <row r="266" spans="1:30" x14ac:dyDescent="0.2">
      <c r="A266">
        <v>785</v>
      </c>
      <c r="B266" t="s">
        <v>1097</v>
      </c>
      <c r="C266" t="s">
        <v>601</v>
      </c>
      <c r="D266" t="s">
        <v>784</v>
      </c>
      <c r="E266">
        <v>653144623.79221404</v>
      </c>
      <c r="F266" s="40">
        <f t="shared" si="39"/>
        <v>4.5605335451423691E-6</v>
      </c>
      <c r="G266">
        <v>116362630.9756957</v>
      </c>
      <c r="H266" s="40">
        <f t="shared" si="40"/>
        <v>8.1249337839532983E-7</v>
      </c>
      <c r="I266">
        <v>3114289.90448173</v>
      </c>
      <c r="J266" s="40">
        <f t="shared" si="41"/>
        <v>2.1745296617806226E-8</v>
      </c>
      <c r="K266">
        <v>231644775.67307591</v>
      </c>
      <c r="L266" s="40">
        <f t="shared" si="42"/>
        <v>1.6174423420656118E-6</v>
      </c>
      <c r="M266">
        <v>28411194.691680893</v>
      </c>
      <c r="N266" s="40">
        <f t="shared" si="43"/>
        <v>1.9837904459304237E-7</v>
      </c>
      <c r="O266">
        <v>92874069.72775875</v>
      </c>
      <c r="P266" s="40">
        <f t="shared" si="44"/>
        <v>6.484862540981146E-7</v>
      </c>
      <c r="Q266">
        <v>13045464.220767269</v>
      </c>
      <c r="R266" s="40">
        <f t="shared" si="45"/>
        <v>9.1088979413678364E-8</v>
      </c>
      <c r="S266">
        <v>4294627.9239884475</v>
      </c>
      <c r="T266" s="40">
        <f t="shared" si="46"/>
        <v>2.9986918666707583E-8</v>
      </c>
      <c r="U266">
        <v>36871459.163560525</v>
      </c>
      <c r="V266" s="40">
        <f t="shared" si="47"/>
        <v>2.5745220927862941E-7</v>
      </c>
      <c r="W266">
        <v>19538481.937889528</v>
      </c>
      <c r="X266" s="40">
        <f t="shared" si="48"/>
        <v>1.3642599058926171E-7</v>
      </c>
      <c r="Y266">
        <v>26830203.241607111</v>
      </c>
      <c r="Z266" s="40">
        <f t="shared" si="49"/>
        <v>1.8733988989437561E-7</v>
      </c>
      <c r="AA266">
        <v>39325966.148517653</v>
      </c>
      <c r="AB266" s="40">
        <f t="shared" si="50"/>
        <v>2.7459062094722847E-7</v>
      </c>
      <c r="AC266">
        <v>40831460.183190599</v>
      </c>
      <c r="AD266" s="40">
        <f t="shared" si="51"/>
        <v>2.8510262058258329E-7</v>
      </c>
    </row>
    <row r="267" spans="1:30" x14ac:dyDescent="0.2">
      <c r="A267">
        <v>324</v>
      </c>
      <c r="B267" t="s">
        <v>1010</v>
      </c>
      <c r="C267" t="s">
        <v>366</v>
      </c>
      <c r="D267" t="s">
        <v>784</v>
      </c>
      <c r="E267">
        <v>890134335.56405568</v>
      </c>
      <c r="F267" s="40">
        <f t="shared" si="39"/>
        <v>6.2152965042461118E-6</v>
      </c>
      <c r="G267">
        <v>109072883.58397116</v>
      </c>
      <c r="H267" s="40">
        <f t="shared" si="40"/>
        <v>7.6159326178325439E-7</v>
      </c>
      <c r="I267">
        <v>19996685.847514559</v>
      </c>
      <c r="J267" s="40">
        <f t="shared" si="41"/>
        <v>1.3962536515997719E-7</v>
      </c>
      <c r="K267">
        <v>159985927.44008255</v>
      </c>
      <c r="L267" s="40">
        <f t="shared" si="42"/>
        <v>1.1170897872587023E-6</v>
      </c>
      <c r="M267">
        <v>75296925.03095758</v>
      </c>
      <c r="N267" s="40">
        <f t="shared" si="43"/>
        <v>5.257551542811086E-7</v>
      </c>
      <c r="O267">
        <v>111440963.12414367</v>
      </c>
      <c r="P267" s="40">
        <f t="shared" si="44"/>
        <v>7.7812820027485227E-7</v>
      </c>
      <c r="Q267">
        <v>47375489.525568798</v>
      </c>
      <c r="R267" s="40">
        <f t="shared" si="45"/>
        <v>3.3079581662090224E-7</v>
      </c>
      <c r="S267">
        <v>18083946.088007458</v>
      </c>
      <c r="T267" s="40">
        <f t="shared" si="46"/>
        <v>1.2626980267258728E-7</v>
      </c>
      <c r="U267">
        <v>157917419.37395003</v>
      </c>
      <c r="V267" s="40">
        <f t="shared" si="47"/>
        <v>1.102646584206332E-6</v>
      </c>
      <c r="W267">
        <v>26111787.240255468</v>
      </c>
      <c r="X267" s="40">
        <f t="shared" si="48"/>
        <v>1.8232360383125471E-7</v>
      </c>
      <c r="Y267">
        <v>26309067.910317678</v>
      </c>
      <c r="Z267" s="40">
        <f t="shared" si="49"/>
        <v>1.8370110137292185E-7</v>
      </c>
      <c r="AA267">
        <v>93368088.086037293</v>
      </c>
      <c r="AB267" s="40">
        <f t="shared" si="50"/>
        <v>6.5193570038118184E-7</v>
      </c>
      <c r="AC267">
        <v>45175152.313249506</v>
      </c>
      <c r="AD267" s="40">
        <f t="shared" si="51"/>
        <v>3.1543212640303781E-7</v>
      </c>
    </row>
    <row r="268" spans="1:30" x14ac:dyDescent="0.2">
      <c r="A268">
        <v>818</v>
      </c>
      <c r="B268" t="s">
        <v>680</v>
      </c>
      <c r="C268" t="s">
        <v>601</v>
      </c>
      <c r="D268" t="s">
        <v>784</v>
      </c>
      <c r="E268">
        <v>130769300.44644184</v>
      </c>
      <c r="F268" s="40">
        <f t="shared" si="39"/>
        <v>9.1308687178373779E-7</v>
      </c>
      <c r="G268">
        <v>103918925.57578607</v>
      </c>
      <c r="H268" s="40">
        <f t="shared" si="40"/>
        <v>7.2560613499636856E-7</v>
      </c>
      <c r="I268">
        <v>285393.8712398007</v>
      </c>
      <c r="J268" s="40">
        <f t="shared" si="41"/>
        <v>1.9927413867548221E-9</v>
      </c>
      <c r="K268">
        <v>2434705.3369585215</v>
      </c>
      <c r="L268" s="40">
        <f t="shared" si="42"/>
        <v>1.7000148140649603E-8</v>
      </c>
      <c r="M268">
        <v>663897.01123283152</v>
      </c>
      <c r="N268" s="40">
        <f t="shared" si="43"/>
        <v>4.6356112872335346E-9</v>
      </c>
      <c r="O268">
        <v>4849096.4122913824</v>
      </c>
      <c r="P268" s="40">
        <f t="shared" si="44"/>
        <v>3.3858453466991518E-8</v>
      </c>
      <c r="Q268">
        <v>227349.68976903497</v>
      </c>
      <c r="R268" s="40">
        <f t="shared" si="45"/>
        <v>1.5874522255873992E-9</v>
      </c>
      <c r="S268">
        <v>57591.836453842814</v>
      </c>
      <c r="T268" s="40">
        <f t="shared" si="46"/>
        <v>4.0213069587733509E-10</v>
      </c>
      <c r="U268">
        <v>4743338.1132313889</v>
      </c>
      <c r="V268" s="40">
        <f t="shared" si="47"/>
        <v>3.3120004044044512E-8</v>
      </c>
      <c r="W268">
        <v>1327067.2683676218</v>
      </c>
      <c r="X268" s="40">
        <f t="shared" si="48"/>
        <v>9.2661480682666775E-9</v>
      </c>
      <c r="Y268">
        <v>10340612.297920741</v>
      </c>
      <c r="Z268" s="40">
        <f t="shared" si="49"/>
        <v>7.2202552917257012E-8</v>
      </c>
      <c r="AA268">
        <v>649123.19291017554</v>
      </c>
      <c r="AB268" s="40">
        <f t="shared" si="50"/>
        <v>4.5324542044130132E-9</v>
      </c>
      <c r="AC268">
        <v>1272199.8402804309</v>
      </c>
      <c r="AD268" s="40">
        <f t="shared" si="51"/>
        <v>8.8830403502937497E-9</v>
      </c>
    </row>
    <row r="269" spans="1:30" x14ac:dyDescent="0.2">
      <c r="A269">
        <v>237</v>
      </c>
      <c r="B269" t="s">
        <v>980</v>
      </c>
      <c r="C269" t="s">
        <v>366</v>
      </c>
      <c r="D269" t="s">
        <v>784</v>
      </c>
      <c r="E269">
        <v>1050606929.0460097</v>
      </c>
      <c r="F269" s="40">
        <f t="shared" si="39"/>
        <v>7.3357844007877935E-6</v>
      </c>
      <c r="G269">
        <v>103039926.53214704</v>
      </c>
      <c r="H269" s="40">
        <f t="shared" si="40"/>
        <v>7.1946858983617265E-7</v>
      </c>
      <c r="I269">
        <v>15032855.667862056</v>
      </c>
      <c r="J269" s="40">
        <f t="shared" si="41"/>
        <v>1.0496579173310153E-7</v>
      </c>
      <c r="K269">
        <v>211837047.04896724</v>
      </c>
      <c r="L269" s="40">
        <f t="shared" si="42"/>
        <v>1.479136356602793E-6</v>
      </c>
      <c r="M269">
        <v>64895867.179911636</v>
      </c>
      <c r="N269" s="40">
        <f t="shared" si="43"/>
        <v>4.5313054480449167E-7</v>
      </c>
      <c r="O269">
        <v>159232435.22945893</v>
      </c>
      <c r="P269" s="40">
        <f t="shared" si="44"/>
        <v>1.1118285841845638E-6</v>
      </c>
      <c r="Q269">
        <v>52460129.740847461</v>
      </c>
      <c r="R269" s="40">
        <f t="shared" si="45"/>
        <v>3.6629893709692E-7</v>
      </c>
      <c r="S269">
        <v>46862291.163637251</v>
      </c>
      <c r="T269" s="40">
        <f t="shared" si="46"/>
        <v>3.2721244739509122E-7</v>
      </c>
      <c r="U269">
        <v>162261877.67408305</v>
      </c>
      <c r="V269" s="40">
        <f t="shared" si="47"/>
        <v>1.1329814397520955E-6</v>
      </c>
      <c r="W269">
        <v>45242408.205212384</v>
      </c>
      <c r="X269" s="40">
        <f t="shared" si="48"/>
        <v>3.1590173564459341E-7</v>
      </c>
      <c r="Y269">
        <v>31861857.08278117</v>
      </c>
      <c r="Z269" s="40">
        <f t="shared" si="49"/>
        <v>2.2247303697133742E-7</v>
      </c>
      <c r="AA269">
        <v>86726388.246831954</v>
      </c>
      <c r="AB269" s="40">
        <f t="shared" si="50"/>
        <v>6.0556052739484074E-7</v>
      </c>
      <c r="AC269">
        <v>71153845.274269357</v>
      </c>
      <c r="AD269" s="40">
        <f t="shared" si="51"/>
        <v>4.9682640937179138E-7</v>
      </c>
    </row>
    <row r="270" spans="1:30" x14ac:dyDescent="0.2">
      <c r="A270">
        <v>27</v>
      </c>
      <c r="B270" t="s">
        <v>200</v>
      </c>
      <c r="C270" t="s">
        <v>914</v>
      </c>
      <c r="D270" t="s">
        <v>784</v>
      </c>
      <c r="E270">
        <v>6134220779.4338207</v>
      </c>
      <c r="F270" s="40">
        <f t="shared" si="39"/>
        <v>4.2831738360625533E-5</v>
      </c>
      <c r="G270">
        <v>98915108.182990223</v>
      </c>
      <c r="H270" s="40">
        <f t="shared" si="40"/>
        <v>6.9066735384080001E-7</v>
      </c>
      <c r="I270">
        <v>14439343.244190505</v>
      </c>
      <c r="J270" s="40">
        <f t="shared" si="41"/>
        <v>1.0082163557072308E-7</v>
      </c>
      <c r="K270">
        <v>5468208427.2669058</v>
      </c>
      <c r="L270" s="40">
        <f t="shared" si="42"/>
        <v>3.818135686333762E-5</v>
      </c>
      <c r="M270">
        <v>24072124.025106359</v>
      </c>
      <c r="N270" s="40">
        <f t="shared" si="43"/>
        <v>1.6808180779614E-7</v>
      </c>
      <c r="O270">
        <v>171938554.05674538</v>
      </c>
      <c r="P270" s="40">
        <f t="shared" si="44"/>
        <v>1.2005481097376665E-6</v>
      </c>
      <c r="Q270">
        <v>39534163.140005037</v>
      </c>
      <c r="R270" s="40">
        <f t="shared" si="45"/>
        <v>2.7604434088778793E-7</v>
      </c>
      <c r="S270">
        <v>15625662.759633439</v>
      </c>
      <c r="T270" s="40">
        <f t="shared" si="46"/>
        <v>1.0910502296817598E-7</v>
      </c>
      <c r="U270">
        <v>58075029.667389676</v>
      </c>
      <c r="V270" s="40">
        <f t="shared" si="47"/>
        <v>4.0550455639596147E-7</v>
      </c>
      <c r="W270">
        <v>67233822.427951396</v>
      </c>
      <c r="X270" s="40">
        <f t="shared" si="48"/>
        <v>4.6945514267658406E-7</v>
      </c>
      <c r="Y270">
        <v>58660033.252598003</v>
      </c>
      <c r="Z270" s="40">
        <f t="shared" si="49"/>
        <v>4.0958930022938828E-7</v>
      </c>
      <c r="AA270">
        <v>72784496.171179518</v>
      </c>
      <c r="AB270" s="40">
        <f t="shared" si="50"/>
        <v>5.0821230744838814E-7</v>
      </c>
      <c r="AC270">
        <v>44734015.239124708</v>
      </c>
      <c r="AD270" s="40">
        <f t="shared" si="51"/>
        <v>3.1235191973629486E-7</v>
      </c>
    </row>
    <row r="271" spans="1:30" x14ac:dyDescent="0.2">
      <c r="A271">
        <v>423</v>
      </c>
      <c r="B271" t="s">
        <v>486</v>
      </c>
      <c r="C271" t="s">
        <v>366</v>
      </c>
      <c r="D271" t="s">
        <v>784</v>
      </c>
      <c r="E271">
        <v>587060852.33070946</v>
      </c>
      <c r="F271" s="40">
        <f t="shared" si="39"/>
        <v>4.0991085474291654E-6</v>
      </c>
      <c r="G271">
        <v>74863099.384175658</v>
      </c>
      <c r="H271" s="40">
        <f t="shared" si="40"/>
        <v>5.2272599910961714E-7</v>
      </c>
      <c r="I271">
        <v>11409240.945610795</v>
      </c>
      <c r="J271" s="40">
        <f t="shared" si="41"/>
        <v>7.9664172622238364E-8</v>
      </c>
      <c r="K271">
        <v>79008941.756924421</v>
      </c>
      <c r="L271" s="40">
        <f t="shared" si="42"/>
        <v>5.5167403377920719E-7</v>
      </c>
      <c r="M271">
        <v>128126298.1809376</v>
      </c>
      <c r="N271" s="40">
        <f t="shared" si="43"/>
        <v>8.9463230589948425E-7</v>
      </c>
      <c r="O271">
        <v>50694934.885850005</v>
      </c>
      <c r="P271" s="40">
        <f t="shared" si="44"/>
        <v>3.5397359588353255E-7</v>
      </c>
      <c r="Q271">
        <v>12723246.282938763</v>
      </c>
      <c r="R271" s="40">
        <f t="shared" si="45"/>
        <v>8.8839116732758571E-8</v>
      </c>
      <c r="S271">
        <v>8885850.9595523626</v>
      </c>
      <c r="T271" s="40">
        <f t="shared" si="46"/>
        <v>6.2044790544071129E-8</v>
      </c>
      <c r="U271">
        <v>94827571.343029797</v>
      </c>
      <c r="V271" s="40">
        <f t="shared" si="47"/>
        <v>6.6212643319842916E-7</v>
      </c>
      <c r="W271">
        <v>17913299.398312356</v>
      </c>
      <c r="X271" s="40">
        <f t="shared" si="48"/>
        <v>1.2507827490925137E-7</v>
      </c>
      <c r="Y271">
        <v>26144238.842231512</v>
      </c>
      <c r="Z271" s="40">
        <f t="shared" si="49"/>
        <v>1.8255019471788879E-7</v>
      </c>
      <c r="AA271">
        <v>64458138.78191115</v>
      </c>
      <c r="AB271" s="40">
        <f t="shared" si="50"/>
        <v>4.5007413896415556E-7</v>
      </c>
      <c r="AC271">
        <v>18005991.569235079</v>
      </c>
      <c r="AD271" s="40">
        <f t="shared" si="51"/>
        <v>1.2572549106853132E-7</v>
      </c>
    </row>
    <row r="272" spans="1:30" x14ac:dyDescent="0.2">
      <c r="A272">
        <v>735</v>
      </c>
      <c r="B272" t="s">
        <v>616</v>
      </c>
      <c r="C272" t="s">
        <v>601</v>
      </c>
      <c r="D272" t="s">
        <v>784</v>
      </c>
      <c r="E272">
        <v>90791294.159348771</v>
      </c>
      <c r="F272" s="40">
        <f t="shared" si="39"/>
        <v>6.339434292768871E-7</v>
      </c>
      <c r="G272">
        <v>73626634.112873301</v>
      </c>
      <c r="H272" s="40">
        <f t="shared" si="40"/>
        <v>5.1409247271780853E-7</v>
      </c>
      <c r="I272">
        <v>283200.7925603615</v>
      </c>
      <c r="J272" s="40">
        <f t="shared" si="41"/>
        <v>1.9774283787005738E-9</v>
      </c>
      <c r="K272">
        <v>684169.36462931265</v>
      </c>
      <c r="L272" s="40">
        <f t="shared" si="42"/>
        <v>4.7771614804615586E-9</v>
      </c>
      <c r="M272">
        <v>138033.82267134782</v>
      </c>
      <c r="N272" s="40">
        <f t="shared" si="43"/>
        <v>9.6381085555284512E-10</v>
      </c>
      <c r="O272">
        <v>3688359.881061988</v>
      </c>
      <c r="P272" s="40">
        <f t="shared" si="44"/>
        <v>2.5753697345737888E-8</v>
      </c>
      <c r="Q272">
        <v>136181.07401989569</v>
      </c>
      <c r="R272" s="40">
        <f t="shared" si="45"/>
        <v>9.5087417649605967E-10</v>
      </c>
      <c r="S272">
        <v>34888.639444301662</v>
      </c>
      <c r="T272" s="40">
        <f t="shared" si="46"/>
        <v>2.436073187073084E-10</v>
      </c>
      <c r="U272">
        <v>2563227.4510263316</v>
      </c>
      <c r="V272" s="40">
        <f t="shared" si="47"/>
        <v>1.7897544201411375E-8</v>
      </c>
      <c r="W272">
        <v>964302.75131500419</v>
      </c>
      <c r="X272" s="40">
        <f t="shared" si="48"/>
        <v>6.7331719267802081E-9</v>
      </c>
      <c r="Y272">
        <v>7643166.1969767837</v>
      </c>
      <c r="Z272" s="40">
        <f t="shared" si="49"/>
        <v>5.3367837019048841E-8</v>
      </c>
      <c r="AA272">
        <v>392227.85461907042</v>
      </c>
      <c r="AB272" s="40">
        <f t="shared" si="50"/>
        <v>2.7387016951065933E-9</v>
      </c>
      <c r="AC272">
        <v>636902.21815105714</v>
      </c>
      <c r="AD272" s="40">
        <f t="shared" si="51"/>
        <v>4.4471221610751991E-9</v>
      </c>
    </row>
    <row r="273" spans="1:30" x14ac:dyDescent="0.2">
      <c r="A273">
        <v>368</v>
      </c>
      <c r="B273" t="s">
        <v>454</v>
      </c>
      <c r="C273" t="s">
        <v>366</v>
      </c>
      <c r="D273" t="s">
        <v>784</v>
      </c>
      <c r="E273">
        <v>90116844.744621918</v>
      </c>
      <c r="F273" s="40">
        <f t="shared" si="39"/>
        <v>6.2923413662053051E-7</v>
      </c>
      <c r="G273">
        <v>70057090.431953952</v>
      </c>
      <c r="H273" s="40">
        <f t="shared" si="40"/>
        <v>4.8916840061389036E-7</v>
      </c>
      <c r="I273">
        <v>107733.33932817607</v>
      </c>
      <c r="J273" s="40">
        <f t="shared" si="41"/>
        <v>7.5223999408231751E-10</v>
      </c>
      <c r="K273">
        <v>1679111.4067928325</v>
      </c>
      <c r="L273" s="40">
        <f t="shared" si="42"/>
        <v>1.1724269966809136E-8</v>
      </c>
      <c r="M273">
        <v>460663.78989769344</v>
      </c>
      <c r="N273" s="40">
        <f t="shared" si="43"/>
        <v>3.2165505009640883E-9</v>
      </c>
      <c r="O273">
        <v>4466059.2635478051</v>
      </c>
      <c r="P273" s="40">
        <f t="shared" si="44"/>
        <v>3.1183925189106619E-8</v>
      </c>
      <c r="Q273">
        <v>211985.31793489034</v>
      </c>
      <c r="R273" s="40">
        <f t="shared" si="45"/>
        <v>1.4801716469877833E-9</v>
      </c>
      <c r="S273">
        <v>59352.40705964221</v>
      </c>
      <c r="T273" s="40">
        <f t="shared" si="46"/>
        <v>4.1442374861613263E-10</v>
      </c>
      <c r="U273">
        <v>3218031.4346865569</v>
      </c>
      <c r="V273" s="40">
        <f t="shared" si="47"/>
        <v>2.2469664102876467E-8</v>
      </c>
      <c r="W273">
        <v>962915.10345425061</v>
      </c>
      <c r="X273" s="40">
        <f t="shared" si="48"/>
        <v>6.7234827792510306E-9</v>
      </c>
      <c r="Y273">
        <v>7113739.4537544558</v>
      </c>
      <c r="Z273" s="40">
        <f t="shared" si="49"/>
        <v>4.9671154333149518E-8</v>
      </c>
      <c r="AA273">
        <v>889642.01164549112</v>
      </c>
      <c r="AB273" s="40">
        <f t="shared" si="50"/>
        <v>6.2118588892617714E-9</v>
      </c>
      <c r="AC273">
        <v>890520.78456617927</v>
      </c>
      <c r="AD273" s="40">
        <f t="shared" si="51"/>
        <v>6.2179948555353544E-9</v>
      </c>
    </row>
    <row r="274" spans="1:30" x14ac:dyDescent="0.2">
      <c r="A274">
        <v>839</v>
      </c>
      <c r="B274" t="s">
        <v>694</v>
      </c>
      <c r="C274" t="s">
        <v>601</v>
      </c>
      <c r="D274" t="s">
        <v>784</v>
      </c>
      <c r="E274">
        <v>343323497.97095382</v>
      </c>
      <c r="F274" s="40">
        <f t="shared" si="39"/>
        <v>2.3972306780102408E-6</v>
      </c>
      <c r="G274">
        <v>61165665.358046375</v>
      </c>
      <c r="H274" s="40">
        <f t="shared" si="40"/>
        <v>4.2708468923272532E-7</v>
      </c>
      <c r="I274">
        <v>1637017.0785756507</v>
      </c>
      <c r="J274" s="40">
        <f t="shared" si="41"/>
        <v>1.1430349464516578E-8</v>
      </c>
      <c r="K274">
        <v>121763376.36828513</v>
      </c>
      <c r="L274" s="40">
        <f t="shared" si="42"/>
        <v>8.5020367965858096E-7</v>
      </c>
      <c r="M274">
        <v>14934258.639096774</v>
      </c>
      <c r="N274" s="40">
        <f t="shared" si="43"/>
        <v>1.0427734534503406E-7</v>
      </c>
      <c r="O274">
        <v>48818974.113450028</v>
      </c>
      <c r="P274" s="40">
        <f t="shared" si="44"/>
        <v>3.4087483992619494E-7</v>
      </c>
      <c r="Q274">
        <v>6857308.8509104364</v>
      </c>
      <c r="R274" s="40">
        <f t="shared" si="45"/>
        <v>4.7880646804386225E-8</v>
      </c>
      <c r="S274">
        <v>2257458.1943720737</v>
      </c>
      <c r="T274" s="40">
        <f t="shared" si="46"/>
        <v>1.5762533208059595E-8</v>
      </c>
      <c r="U274">
        <v>19381371.097514667</v>
      </c>
      <c r="V274" s="40">
        <f t="shared" si="47"/>
        <v>1.3532897588266434E-7</v>
      </c>
      <c r="W274">
        <v>10270343.991306875</v>
      </c>
      <c r="X274" s="40">
        <f t="shared" si="48"/>
        <v>7.1711909715430948E-8</v>
      </c>
      <c r="Y274">
        <v>14103215.261204107</v>
      </c>
      <c r="Z274" s="40">
        <f t="shared" si="49"/>
        <v>9.847464703858111E-8</v>
      </c>
      <c r="AA274">
        <v>20671575.352594204</v>
      </c>
      <c r="AB274" s="40">
        <f t="shared" si="50"/>
        <v>1.4433773071434699E-7</v>
      </c>
      <c r="AC274">
        <v>21462933.665597547</v>
      </c>
      <c r="AD274" s="40">
        <f t="shared" si="51"/>
        <v>1.4986333101972002E-7</v>
      </c>
    </row>
    <row r="275" spans="1:30" x14ac:dyDescent="0.2">
      <c r="A275">
        <v>332</v>
      </c>
      <c r="B275" t="s">
        <v>1016</v>
      </c>
      <c r="C275" t="s">
        <v>366</v>
      </c>
      <c r="D275" t="s">
        <v>784</v>
      </c>
      <c r="E275">
        <v>508935853.80603397</v>
      </c>
      <c r="F275" s="40">
        <f t="shared" si="39"/>
        <v>3.5536065812377873E-6</v>
      </c>
      <c r="G275">
        <v>56646882.798113734</v>
      </c>
      <c r="H275" s="40">
        <f t="shared" si="40"/>
        <v>3.9553262756508887E-7</v>
      </c>
      <c r="I275">
        <v>12186212.758712428</v>
      </c>
      <c r="J275" s="40">
        <f t="shared" si="41"/>
        <v>8.5089320266732102E-8</v>
      </c>
      <c r="K275">
        <v>84521953.619441628</v>
      </c>
      <c r="L275" s="40">
        <f t="shared" si="42"/>
        <v>5.9016822728232341E-7</v>
      </c>
      <c r="M275">
        <v>46185152.088344134</v>
      </c>
      <c r="N275" s="40">
        <f t="shared" si="43"/>
        <v>3.2248437438475079E-7</v>
      </c>
      <c r="O275">
        <v>58985425.248188458</v>
      </c>
      <c r="P275" s="40">
        <f t="shared" si="44"/>
        <v>4.1186132553152591E-7</v>
      </c>
      <c r="Q275">
        <v>30192733.981330439</v>
      </c>
      <c r="R275" s="40">
        <f t="shared" si="45"/>
        <v>2.1081850960044418E-7</v>
      </c>
      <c r="S275">
        <v>11478928.533157116</v>
      </c>
      <c r="T275" s="40">
        <f t="shared" si="46"/>
        <v>8.0150760996555508E-8</v>
      </c>
      <c r="U275">
        <v>99290254.807042599</v>
      </c>
      <c r="V275" s="40">
        <f t="shared" si="47"/>
        <v>6.9328678711945793E-7</v>
      </c>
      <c r="W275">
        <v>15126315.190105908</v>
      </c>
      <c r="X275" s="40">
        <f t="shared" si="48"/>
        <v>1.0561836586565944E-7</v>
      </c>
      <c r="Y275">
        <v>14282545.789263548</v>
      </c>
      <c r="Z275" s="40">
        <f t="shared" si="49"/>
        <v>9.972680905460554E-8</v>
      </c>
      <c r="AA275">
        <v>54350078.850223802</v>
      </c>
      <c r="AB275" s="40">
        <f t="shared" si="50"/>
        <v>3.7949536557225376E-7</v>
      </c>
      <c r="AC275">
        <v>25689370.142110195</v>
      </c>
      <c r="AD275" s="40">
        <f t="shared" si="51"/>
        <v>1.7937410799838987E-7</v>
      </c>
    </row>
    <row r="276" spans="1:30" x14ac:dyDescent="0.2">
      <c r="A276">
        <v>242</v>
      </c>
      <c r="B276" t="s">
        <v>985</v>
      </c>
      <c r="C276" t="s">
        <v>366</v>
      </c>
      <c r="D276" t="s">
        <v>784</v>
      </c>
      <c r="E276">
        <v>564881416.06104708</v>
      </c>
      <c r="F276" s="40">
        <f t="shared" ref="F276:F339" si="52">E276/$E$18</f>
        <v>3.944242290499947E-6</v>
      </c>
      <c r="G276">
        <v>52850829.871499643</v>
      </c>
      <c r="H276" s="40">
        <f t="shared" ref="H276:H339" si="53">G276/$E$18</f>
        <v>3.6902697157355014E-7</v>
      </c>
      <c r="I276">
        <v>8898748.3799067307</v>
      </c>
      <c r="J276" s="40">
        <f t="shared" ref="J276:J339" si="54">I276/$E$18</f>
        <v>6.2134845818246679E-8</v>
      </c>
      <c r="K276">
        <v>101937395.86460251</v>
      </c>
      <c r="L276" s="40">
        <f t="shared" ref="L276:L339" si="55">K276/$E$18</f>
        <v>7.1177025181006863E-7</v>
      </c>
      <c r="M276">
        <v>18848216.734541278</v>
      </c>
      <c r="N276" s="40">
        <f t="shared" ref="N276:N339" si="56">M276/$E$18</f>
        <v>1.3160626537030976E-7</v>
      </c>
      <c r="O276">
        <v>93119048.067011088</v>
      </c>
      <c r="P276" s="40">
        <f t="shared" ref="P276:P339" si="57">O276/$E$18</f>
        <v>6.5019679705184325E-7</v>
      </c>
      <c r="Q276">
        <v>37238255.713811718</v>
      </c>
      <c r="R276" s="40">
        <f t="shared" ref="R276:R339" si="58">Q276/$E$18</f>
        <v>2.6001333879072844E-7</v>
      </c>
      <c r="S276">
        <v>31874499.716668095</v>
      </c>
      <c r="T276" s="40">
        <f t="shared" ref="T276:T339" si="59">S276/$E$18</f>
        <v>2.2256131321803682E-7</v>
      </c>
      <c r="U276">
        <v>99883843.084229797</v>
      </c>
      <c r="V276" s="40">
        <f t="shared" ref="V276:V339" si="60">U276/$E$18</f>
        <v>6.97431472923343E-7</v>
      </c>
      <c r="W276">
        <v>22474140.635230884</v>
      </c>
      <c r="X276" s="40">
        <f t="shared" ref="X276:X339" si="61">W276/$E$18</f>
        <v>1.5692400814712098E-7</v>
      </c>
      <c r="Y276">
        <v>15575866.581312681</v>
      </c>
      <c r="Z276" s="40">
        <f t="shared" ref="Z276:Z339" si="62">Y276/$E$18</f>
        <v>1.0875732487287028E-7</v>
      </c>
      <c r="AA276">
        <v>46400342.028690353</v>
      </c>
      <c r="AB276" s="40">
        <f t="shared" ref="AB276:AB339" si="63">AA276/$E$18</f>
        <v>3.2398692206833749E-7</v>
      </c>
      <c r="AC276">
        <v>35780229.383542307</v>
      </c>
      <c r="AD276" s="40">
        <f t="shared" ref="AD276:AD339" si="64">AC276/$E$18</f>
        <v>2.4983277885549139E-7</v>
      </c>
    </row>
    <row r="277" spans="1:30" x14ac:dyDescent="0.2">
      <c r="A277">
        <v>736</v>
      </c>
      <c r="B277" t="s">
        <v>617</v>
      </c>
      <c r="C277" t="s">
        <v>601</v>
      </c>
      <c r="D277" t="s">
        <v>784</v>
      </c>
      <c r="E277">
        <v>925925356.55592883</v>
      </c>
      <c r="F277" s="40">
        <f t="shared" si="52"/>
        <v>6.4652046347006301E-6</v>
      </c>
      <c r="G277">
        <v>52308673.521086685</v>
      </c>
      <c r="H277" s="40">
        <f t="shared" si="53"/>
        <v>3.6524140535635525E-7</v>
      </c>
      <c r="I277">
        <v>342245542.31533498</v>
      </c>
      <c r="J277" s="40">
        <f t="shared" si="54"/>
        <v>2.3897039331691325E-6</v>
      </c>
      <c r="K277">
        <v>77377430.124949187</v>
      </c>
      <c r="L277" s="40">
        <f t="shared" si="55"/>
        <v>5.4028212568431622E-7</v>
      </c>
      <c r="M277">
        <v>215305453.21931654</v>
      </c>
      <c r="N277" s="40">
        <f t="shared" si="56"/>
        <v>1.5033542435942182E-6</v>
      </c>
      <c r="O277">
        <v>42293443.098613523</v>
      </c>
      <c r="P277" s="40">
        <f t="shared" si="57"/>
        <v>2.9531080707809425E-7</v>
      </c>
      <c r="Q277">
        <v>9458552.8322042022</v>
      </c>
      <c r="R277" s="40">
        <f t="shared" si="58"/>
        <v>6.6043638588521194E-8</v>
      </c>
      <c r="S277">
        <v>6471814.8209895696</v>
      </c>
      <c r="T277" s="40">
        <f t="shared" si="59"/>
        <v>4.5188963537212118E-8</v>
      </c>
      <c r="U277">
        <v>80214725.478027672</v>
      </c>
      <c r="V277" s="40">
        <f t="shared" si="60"/>
        <v>5.6009332853868975E-7</v>
      </c>
      <c r="W277">
        <v>23503083.333849739</v>
      </c>
      <c r="X277" s="40">
        <f t="shared" si="61"/>
        <v>1.6410852367728854E-7</v>
      </c>
      <c r="Y277">
        <v>18582562.400767539</v>
      </c>
      <c r="Z277" s="40">
        <f t="shared" si="62"/>
        <v>1.2975135382935062E-7</v>
      </c>
      <c r="AA277">
        <v>41861521.16471339</v>
      </c>
      <c r="AB277" s="40">
        <f t="shared" si="63"/>
        <v>2.9229494443959085E-7</v>
      </c>
      <c r="AC277">
        <v>16302554.246075742</v>
      </c>
      <c r="AD277" s="40">
        <f t="shared" si="64"/>
        <v>1.1383136720786075E-7</v>
      </c>
    </row>
    <row r="278" spans="1:30" x14ac:dyDescent="0.2">
      <c r="A278">
        <v>822</v>
      </c>
      <c r="B278" t="s">
        <v>682</v>
      </c>
      <c r="C278" t="s">
        <v>601</v>
      </c>
      <c r="D278" t="s">
        <v>784</v>
      </c>
      <c r="E278">
        <v>251209470.71049997</v>
      </c>
      <c r="F278" s="40">
        <f t="shared" si="52"/>
        <v>1.7540513636642315E-6</v>
      </c>
      <c r="G278">
        <v>44754858.067792386</v>
      </c>
      <c r="H278" s="40">
        <f t="shared" si="53"/>
        <v>3.1249745323048904E-7</v>
      </c>
      <c r="I278">
        <v>1197803.8094443583</v>
      </c>
      <c r="J278" s="40">
        <f t="shared" si="54"/>
        <v>8.3635756224308254E-9</v>
      </c>
      <c r="K278">
        <v>89094144.488777459</v>
      </c>
      <c r="L278" s="40">
        <f t="shared" si="55"/>
        <v>6.2209320848071912E-7</v>
      </c>
      <c r="M278">
        <v>10927382.573758457</v>
      </c>
      <c r="N278" s="40">
        <f t="shared" si="56"/>
        <v>7.6299632536030166E-8</v>
      </c>
      <c r="O278">
        <v>35720796.049197875</v>
      </c>
      <c r="P278" s="40">
        <f t="shared" si="57"/>
        <v>2.494177900381546E-7</v>
      </c>
      <c r="Q278">
        <v>5017486.2386606885</v>
      </c>
      <c r="R278" s="40">
        <f t="shared" si="58"/>
        <v>3.5034222850744764E-8</v>
      </c>
      <c r="S278">
        <v>1651779.9707560348</v>
      </c>
      <c r="T278" s="40">
        <f t="shared" si="59"/>
        <v>1.1533430256364879E-8</v>
      </c>
      <c r="U278">
        <v>14181330.447584223</v>
      </c>
      <c r="V278" s="40">
        <f t="shared" si="60"/>
        <v>9.9020080492206076E-8</v>
      </c>
      <c r="W278">
        <v>7514800.74532462</v>
      </c>
      <c r="X278" s="40">
        <f t="shared" si="61"/>
        <v>5.2471534841901495E-8</v>
      </c>
      <c r="Y278">
        <v>10319308.939137425</v>
      </c>
      <c r="Z278" s="40">
        <f t="shared" si="62"/>
        <v>7.2053803805932425E-8</v>
      </c>
      <c r="AA278">
        <v>15125371.617172049</v>
      </c>
      <c r="AB278" s="40">
        <f t="shared" si="63"/>
        <v>1.0561177743813452E-7</v>
      </c>
      <c r="AC278">
        <v>15704407.76289445</v>
      </c>
      <c r="AD278" s="40">
        <f t="shared" si="64"/>
        <v>1.0965485407112391E-7</v>
      </c>
    </row>
    <row r="279" spans="1:30" x14ac:dyDescent="0.2">
      <c r="A279">
        <v>723</v>
      </c>
      <c r="B279" t="s">
        <v>608</v>
      </c>
      <c r="C279" t="s">
        <v>601</v>
      </c>
      <c r="D279" t="s">
        <v>784</v>
      </c>
      <c r="E279">
        <v>248704049.13599148</v>
      </c>
      <c r="F279" s="40">
        <f t="shared" si="52"/>
        <v>1.7365574446774553E-6</v>
      </c>
      <c r="G279">
        <v>44308498.353574984</v>
      </c>
      <c r="H279" s="40">
        <f t="shared" si="53"/>
        <v>3.0938077986943533E-7</v>
      </c>
      <c r="I279">
        <v>1185857.5898492432</v>
      </c>
      <c r="J279" s="40">
        <f t="shared" si="54"/>
        <v>8.2801620365012081E-9</v>
      </c>
      <c r="K279">
        <v>88205569.738395214</v>
      </c>
      <c r="L279" s="40">
        <f t="shared" si="55"/>
        <v>6.1588880166350265E-7</v>
      </c>
      <c r="M279">
        <v>10818399.022620687</v>
      </c>
      <c r="N279" s="40">
        <f t="shared" si="56"/>
        <v>7.5538663031379296E-8</v>
      </c>
      <c r="O279">
        <v>35364536.975123361</v>
      </c>
      <c r="P279" s="40">
        <f t="shared" si="57"/>
        <v>2.4693023766630032E-7</v>
      </c>
      <c r="Q279">
        <v>4967444.6613098616</v>
      </c>
      <c r="R279" s="40">
        <f t="shared" si="58"/>
        <v>3.4684811275043144E-8</v>
      </c>
      <c r="S279">
        <v>1635306.0485223786</v>
      </c>
      <c r="T279" s="40">
        <f t="shared" si="59"/>
        <v>1.1418402324985079E-8</v>
      </c>
      <c r="U279">
        <v>14039893.855893493</v>
      </c>
      <c r="V279" s="40">
        <f t="shared" si="60"/>
        <v>9.8032510056165283E-8</v>
      </c>
      <c r="W279">
        <v>7439852.3610500591</v>
      </c>
      <c r="X279" s="40">
        <f t="shared" si="61"/>
        <v>5.194821334741562E-8</v>
      </c>
      <c r="Y279">
        <v>10216389.971655445</v>
      </c>
      <c r="Z279" s="40">
        <f t="shared" si="62"/>
        <v>7.1335179803628303E-8</v>
      </c>
      <c r="AA279">
        <v>14974519.700355107</v>
      </c>
      <c r="AB279" s="40">
        <f t="shared" si="63"/>
        <v>1.0455846519773314E-7</v>
      </c>
      <c r="AC279">
        <v>15547780.857641643</v>
      </c>
      <c r="AD279" s="40">
        <f t="shared" si="64"/>
        <v>1.0856121840536591E-7</v>
      </c>
    </row>
    <row r="280" spans="1:30" x14ac:dyDescent="0.2">
      <c r="A280">
        <v>281</v>
      </c>
      <c r="B280" t="s">
        <v>396</v>
      </c>
      <c r="C280" t="s">
        <v>366</v>
      </c>
      <c r="D280" t="s">
        <v>784</v>
      </c>
      <c r="E280">
        <v>324276850.11930478</v>
      </c>
      <c r="F280" s="40">
        <f t="shared" si="52"/>
        <v>2.2642388821877077E-6</v>
      </c>
      <c r="G280">
        <v>43543172.963297226</v>
      </c>
      <c r="H280" s="40">
        <f t="shared" si="53"/>
        <v>3.040369525023111E-7</v>
      </c>
      <c r="I280">
        <v>5260438.4714312861</v>
      </c>
      <c r="J280" s="40">
        <f t="shared" si="54"/>
        <v>3.673061866731668E-8</v>
      </c>
      <c r="K280">
        <v>67091142.256074578</v>
      </c>
      <c r="L280" s="40">
        <f t="shared" si="55"/>
        <v>4.684588890347905E-7</v>
      </c>
      <c r="M280">
        <v>12725577.022339741</v>
      </c>
      <c r="N280" s="40">
        <f t="shared" si="56"/>
        <v>8.8855390946517585E-8</v>
      </c>
      <c r="O280">
        <v>36362254.138394929</v>
      </c>
      <c r="P280" s="40">
        <f t="shared" si="57"/>
        <v>2.5389672322848083E-7</v>
      </c>
      <c r="Q280">
        <v>65257224.172651313</v>
      </c>
      <c r="R280" s="40">
        <f t="shared" si="58"/>
        <v>4.5565369301260637E-7</v>
      </c>
      <c r="S280">
        <v>3872909.8915091287</v>
      </c>
      <c r="T280" s="40">
        <f t="shared" si="59"/>
        <v>2.7042304007634433E-8</v>
      </c>
      <c r="U280">
        <v>28935906.780179832</v>
      </c>
      <c r="V280" s="40">
        <f t="shared" si="60"/>
        <v>2.0204280755452454E-7</v>
      </c>
      <c r="W280">
        <v>10758615.581604892</v>
      </c>
      <c r="X280" s="40">
        <f t="shared" si="61"/>
        <v>7.5121229620362958E-8</v>
      </c>
      <c r="Y280">
        <v>14922284.633796267</v>
      </c>
      <c r="Z280" s="40">
        <f t="shared" si="62"/>
        <v>1.0419373774749218E-7</v>
      </c>
      <c r="AA280">
        <v>20811439.759771276</v>
      </c>
      <c r="AB280" s="40">
        <f t="shared" si="63"/>
        <v>1.4531432348946475E-7</v>
      </c>
      <c r="AC280">
        <v>14735884.448254358</v>
      </c>
      <c r="AD280" s="40">
        <f t="shared" si="64"/>
        <v>1.0289221237620613E-7</v>
      </c>
    </row>
    <row r="281" spans="1:30" x14ac:dyDescent="0.2">
      <c r="A281">
        <v>806</v>
      </c>
      <c r="B281" t="s">
        <v>670</v>
      </c>
      <c r="C281" t="s">
        <v>601</v>
      </c>
      <c r="D281" t="s">
        <v>784</v>
      </c>
      <c r="E281">
        <v>231110195.183211</v>
      </c>
      <c r="F281" s="40">
        <f t="shared" si="52"/>
        <v>1.6137096737287701E-6</v>
      </c>
      <c r="G281">
        <v>41174020.844802655</v>
      </c>
      <c r="H281" s="40">
        <f t="shared" si="53"/>
        <v>2.8749452481270206E-7</v>
      </c>
      <c r="I281">
        <v>1101967.4994963317</v>
      </c>
      <c r="J281" s="40">
        <f t="shared" si="54"/>
        <v>7.6944057472766803E-9</v>
      </c>
      <c r="K281">
        <v>81965719.939849228</v>
      </c>
      <c r="L281" s="40">
        <f t="shared" si="55"/>
        <v>5.7231951656750845E-7</v>
      </c>
      <c r="M281">
        <v>10053082.442766864</v>
      </c>
      <c r="N281" s="40">
        <f t="shared" si="56"/>
        <v>7.0194897182382047E-8</v>
      </c>
      <c r="O281">
        <v>32862774.33588551</v>
      </c>
      <c r="P281" s="40">
        <f t="shared" si="57"/>
        <v>2.2946186692172567E-7</v>
      </c>
      <c r="Q281">
        <v>4616037.0503997011</v>
      </c>
      <c r="R281" s="40">
        <f t="shared" si="58"/>
        <v>3.2231133882325348E-8</v>
      </c>
      <c r="S281">
        <v>1519621.0175332651</v>
      </c>
      <c r="T281" s="40">
        <f t="shared" si="59"/>
        <v>1.0610640237878735E-8</v>
      </c>
      <c r="U281">
        <v>13046681.873154724</v>
      </c>
      <c r="V281" s="40">
        <f t="shared" si="60"/>
        <v>9.109748158051404E-8</v>
      </c>
      <c r="W281">
        <v>6913541.3650684012</v>
      </c>
      <c r="X281" s="40">
        <f t="shared" si="61"/>
        <v>4.8273286133875182E-8</v>
      </c>
      <c r="Y281">
        <v>9493660.7936395425</v>
      </c>
      <c r="Z281" s="40">
        <f t="shared" si="62"/>
        <v>6.6288777306647371E-8</v>
      </c>
      <c r="AA281">
        <v>13915190.283120226</v>
      </c>
      <c r="AB281" s="40">
        <f t="shared" si="63"/>
        <v>9.7161776674744211E-8</v>
      </c>
      <c r="AC281">
        <v>14447897.737494528</v>
      </c>
      <c r="AD281" s="40">
        <f t="shared" si="64"/>
        <v>1.0088136668119014E-7</v>
      </c>
    </row>
    <row r="282" spans="1:30" x14ac:dyDescent="0.2">
      <c r="A282">
        <v>765</v>
      </c>
      <c r="B282" t="s">
        <v>1093</v>
      </c>
      <c r="C282" t="s">
        <v>601</v>
      </c>
      <c r="D282" t="s">
        <v>784</v>
      </c>
      <c r="E282">
        <v>221066842.64274296</v>
      </c>
      <c r="F282" s="40">
        <f t="shared" si="52"/>
        <v>1.5435827148623574E-6</v>
      </c>
      <c r="G282">
        <v>39384721.990743965</v>
      </c>
      <c r="H282" s="40">
        <f t="shared" si="53"/>
        <v>2.7500087922645979E-7</v>
      </c>
      <c r="I282">
        <v>1054079.3128153391</v>
      </c>
      <c r="J282" s="40">
        <f t="shared" si="54"/>
        <v>7.3600300610669668E-9</v>
      </c>
      <c r="K282">
        <v>78403736.784034997</v>
      </c>
      <c r="L282" s="40">
        <f t="shared" si="55"/>
        <v>5.474482352653588E-7</v>
      </c>
      <c r="M282">
        <v>9616205.7782037891</v>
      </c>
      <c r="N282" s="40">
        <f t="shared" si="56"/>
        <v>6.7144438507147434E-8</v>
      </c>
      <c r="O282">
        <v>31434657.207132366</v>
      </c>
      <c r="P282" s="40">
        <f t="shared" si="57"/>
        <v>2.1949014575183191E-7</v>
      </c>
      <c r="Q282">
        <v>4415437.9916235209</v>
      </c>
      <c r="R282" s="40">
        <f t="shared" si="58"/>
        <v>3.0830465939349531E-8</v>
      </c>
      <c r="S282">
        <v>1453582.8673260475</v>
      </c>
      <c r="T282" s="40">
        <f t="shared" si="59"/>
        <v>1.0149533787165643E-8</v>
      </c>
      <c r="U282">
        <v>12479712.399037315</v>
      </c>
      <c r="V282" s="40">
        <f t="shared" si="60"/>
        <v>8.7138659580615348E-8</v>
      </c>
      <c r="W282">
        <v>6613099.6937517682</v>
      </c>
      <c r="X282" s="40">
        <f t="shared" si="61"/>
        <v>4.6175474607167981E-8</v>
      </c>
      <c r="Y282">
        <v>9081094.9080915656</v>
      </c>
      <c r="Z282" s="40">
        <f t="shared" si="62"/>
        <v>6.3408066829848775E-8</v>
      </c>
      <c r="AA282">
        <v>13310478.063747216</v>
      </c>
      <c r="AB282" s="40">
        <f t="shared" si="63"/>
        <v>9.2939418775515074E-8</v>
      </c>
      <c r="AC282">
        <v>13820035.646235073</v>
      </c>
      <c r="AD282" s="40">
        <f t="shared" si="64"/>
        <v>9.6497366530830001E-8</v>
      </c>
    </row>
    <row r="283" spans="1:30" x14ac:dyDescent="0.2">
      <c r="A283">
        <v>271</v>
      </c>
      <c r="B283" t="s">
        <v>992</v>
      </c>
      <c r="C283" t="s">
        <v>366</v>
      </c>
      <c r="D283" t="s">
        <v>784</v>
      </c>
      <c r="E283">
        <v>258261441.95778999</v>
      </c>
      <c r="F283" s="40">
        <f t="shared" si="52"/>
        <v>1.8032912261098831E-6</v>
      </c>
      <c r="G283">
        <v>35376824.601201907</v>
      </c>
      <c r="H283" s="40">
        <f t="shared" si="53"/>
        <v>2.4701603509749711E-7</v>
      </c>
      <c r="I283">
        <v>4764963.4025042774</v>
      </c>
      <c r="J283" s="40">
        <f t="shared" si="54"/>
        <v>3.3271001010964032E-8</v>
      </c>
      <c r="K283">
        <v>54584886.336607873</v>
      </c>
      <c r="L283" s="40">
        <f t="shared" si="55"/>
        <v>3.8113489130560158E-7</v>
      </c>
      <c r="M283">
        <v>8151031.0429938566</v>
      </c>
      <c r="N283" s="40">
        <f t="shared" si="56"/>
        <v>5.6913965368405441E-8</v>
      </c>
      <c r="O283">
        <v>20976745.367823817</v>
      </c>
      <c r="P283" s="40">
        <f t="shared" si="57"/>
        <v>1.4646855754921505E-7</v>
      </c>
      <c r="Q283">
        <v>63915372.203779913</v>
      </c>
      <c r="R283" s="40">
        <f t="shared" si="58"/>
        <v>4.4628431187750238E-7</v>
      </c>
      <c r="S283">
        <v>3250124.5219865292</v>
      </c>
      <c r="T283" s="40">
        <f t="shared" si="59"/>
        <v>2.2693751687566238E-8</v>
      </c>
      <c r="U283">
        <v>20254222.769958403</v>
      </c>
      <c r="V283" s="40">
        <f t="shared" si="60"/>
        <v>1.414235974827032E-7</v>
      </c>
      <c r="W283">
        <v>9067204.7539929152</v>
      </c>
      <c r="X283" s="40">
        <f t="shared" si="61"/>
        <v>6.3311079866461857E-8</v>
      </c>
      <c r="Y283">
        <v>13301785.454742804</v>
      </c>
      <c r="Z283" s="40">
        <f t="shared" si="62"/>
        <v>9.2878723282487415E-8</v>
      </c>
      <c r="AA283">
        <v>12992682.716562228</v>
      </c>
      <c r="AB283" s="40">
        <f t="shared" si="63"/>
        <v>9.0720436503392171E-8</v>
      </c>
      <c r="AC283">
        <v>11625598.785635391</v>
      </c>
      <c r="AD283" s="40">
        <f t="shared" si="64"/>
        <v>8.1174875078086214E-8</v>
      </c>
    </row>
    <row r="284" spans="1:30" x14ac:dyDescent="0.2">
      <c r="A284">
        <v>890</v>
      </c>
      <c r="B284" t="s">
        <v>728</v>
      </c>
      <c r="C284" t="s">
        <v>601</v>
      </c>
      <c r="D284" t="s">
        <v>784</v>
      </c>
      <c r="E284">
        <v>175750176.83537436</v>
      </c>
      <c r="F284" s="40">
        <f t="shared" si="52"/>
        <v>1.2271624810578172E-6</v>
      </c>
      <c r="G284">
        <v>31311216.877161305</v>
      </c>
      <c r="H284" s="40">
        <f t="shared" si="53"/>
        <v>2.1862823286891187E-7</v>
      </c>
      <c r="I284">
        <v>838002.76612711779</v>
      </c>
      <c r="J284" s="40">
        <f t="shared" si="54"/>
        <v>5.8512917149274925E-9</v>
      </c>
      <c r="K284">
        <v>62331693.163737014</v>
      </c>
      <c r="L284" s="40">
        <f t="shared" si="55"/>
        <v>4.3522639128264166E-7</v>
      </c>
      <c r="M284">
        <v>7644972.1982863471</v>
      </c>
      <c r="N284" s="40">
        <f t="shared" si="56"/>
        <v>5.3380447288282958E-8</v>
      </c>
      <c r="O284">
        <v>24990842.121309061</v>
      </c>
      <c r="P284" s="40">
        <f t="shared" si="57"/>
        <v>1.7449668827381302E-7</v>
      </c>
      <c r="Q284">
        <v>3510313.8874389166</v>
      </c>
      <c r="R284" s="40">
        <f t="shared" si="58"/>
        <v>2.4510504495459539E-8</v>
      </c>
      <c r="S284">
        <v>1155611.7738049654</v>
      </c>
      <c r="T284" s="40">
        <f t="shared" si="59"/>
        <v>8.068972885361511E-9</v>
      </c>
      <c r="U284">
        <v>9921486.346448075</v>
      </c>
      <c r="V284" s="40">
        <f t="shared" si="60"/>
        <v>6.9276037270182036E-8</v>
      </c>
      <c r="W284">
        <v>5257475.1902987268</v>
      </c>
      <c r="X284" s="40">
        <f t="shared" si="61"/>
        <v>3.6709927778168331E-8</v>
      </c>
      <c r="Y284">
        <v>7219554.1259886231</v>
      </c>
      <c r="Z284" s="40">
        <f t="shared" si="62"/>
        <v>5.040999737757407E-8</v>
      </c>
      <c r="AA284">
        <v>10581952.707793945</v>
      </c>
      <c r="AB284" s="40">
        <f t="shared" si="63"/>
        <v>7.3887694300852479E-8</v>
      </c>
      <c r="AC284">
        <v>10987055.67698025</v>
      </c>
      <c r="AD284" s="40">
        <f t="shared" si="64"/>
        <v>7.6716295521642231E-8</v>
      </c>
    </row>
    <row r="285" spans="1:30" x14ac:dyDescent="0.2">
      <c r="A285">
        <v>952</v>
      </c>
      <c r="B285" t="s">
        <v>777</v>
      </c>
      <c r="C285" t="s">
        <v>601</v>
      </c>
      <c r="D285" t="s">
        <v>784</v>
      </c>
      <c r="E285">
        <v>173628564.05956477</v>
      </c>
      <c r="F285" s="40">
        <f t="shared" si="52"/>
        <v>1.2123484783370961E-6</v>
      </c>
      <c r="G285">
        <v>30933235.590942103</v>
      </c>
      <c r="H285" s="40">
        <f t="shared" si="53"/>
        <v>2.1598900677342598E-7</v>
      </c>
      <c r="I285">
        <v>827886.60328619066</v>
      </c>
      <c r="J285" s="40">
        <f t="shared" si="54"/>
        <v>5.7806563635771178E-9</v>
      </c>
      <c r="K285">
        <v>61579240.340715051</v>
      </c>
      <c r="L285" s="40">
        <f t="shared" si="55"/>
        <v>4.2997244565478872E-7</v>
      </c>
      <c r="M285">
        <v>7552683.9798062881</v>
      </c>
      <c r="N285" s="40">
        <f t="shared" si="56"/>
        <v>5.2736051696758294E-8</v>
      </c>
      <c r="O285">
        <v>24689158.840337064</v>
      </c>
      <c r="P285" s="40">
        <f t="shared" si="57"/>
        <v>1.7239020730043658E-7</v>
      </c>
      <c r="Q285">
        <v>3467938.2437187475</v>
      </c>
      <c r="R285" s="40">
        <f t="shared" si="58"/>
        <v>2.4214619728681894E-8</v>
      </c>
      <c r="S285">
        <v>1141661.5127853469</v>
      </c>
      <c r="T285" s="40">
        <f t="shared" si="59"/>
        <v>7.9715662298889828E-9</v>
      </c>
      <c r="U285">
        <v>9801716.6102093402</v>
      </c>
      <c r="V285" s="40">
        <f t="shared" si="60"/>
        <v>6.8439754033801343E-8</v>
      </c>
      <c r="W285">
        <v>5194008.2467803536</v>
      </c>
      <c r="X285" s="40">
        <f t="shared" si="61"/>
        <v>3.6266774586088656E-8</v>
      </c>
      <c r="Y285">
        <v>7132401.4495808147</v>
      </c>
      <c r="Z285" s="40">
        <f t="shared" si="62"/>
        <v>4.9801460324939313E-8</v>
      </c>
      <c r="AA285">
        <v>10454209.990169764</v>
      </c>
      <c r="AB285" s="40">
        <f t="shared" si="63"/>
        <v>7.2995740317536728E-8</v>
      </c>
      <c r="AC285">
        <v>10854422.651233742</v>
      </c>
      <c r="AD285" s="40">
        <f t="shared" si="64"/>
        <v>7.5790195327172721E-8</v>
      </c>
    </row>
    <row r="286" spans="1:30" x14ac:dyDescent="0.2">
      <c r="A286">
        <v>417</v>
      </c>
      <c r="B286" t="s">
        <v>480</v>
      </c>
      <c r="C286" t="s">
        <v>366</v>
      </c>
      <c r="D286" t="s">
        <v>784</v>
      </c>
      <c r="E286">
        <v>195750158.66074246</v>
      </c>
      <c r="F286" s="40">
        <f t="shared" si="52"/>
        <v>1.3668108601369443E-6</v>
      </c>
      <c r="G286">
        <v>29612116.055729687</v>
      </c>
      <c r="H286" s="40">
        <f t="shared" si="53"/>
        <v>2.0676438830761456E-7</v>
      </c>
      <c r="I286">
        <v>3749523.9372373065</v>
      </c>
      <c r="J286" s="40">
        <f t="shared" si="54"/>
        <v>2.6180770798972421E-8</v>
      </c>
      <c r="K286">
        <v>46175932.469853505</v>
      </c>
      <c r="L286" s="40">
        <f t="shared" si="55"/>
        <v>3.2241999908735371E-7</v>
      </c>
      <c r="M286">
        <v>9287520.9698768146</v>
      </c>
      <c r="N286" s="40">
        <f t="shared" si="56"/>
        <v>6.4849421386053086E-8</v>
      </c>
      <c r="O286">
        <v>18070094.724023011</v>
      </c>
      <c r="P286" s="40">
        <f t="shared" si="57"/>
        <v>1.2617308655827515E-7</v>
      </c>
      <c r="Q286">
        <v>34273885.228552021</v>
      </c>
      <c r="R286" s="40">
        <f t="shared" si="58"/>
        <v>2.3931484331852556E-7</v>
      </c>
      <c r="S286">
        <v>4056943.3612757009</v>
      </c>
      <c r="T286" s="40">
        <f t="shared" si="59"/>
        <v>2.8327303962814956E-8</v>
      </c>
      <c r="U286">
        <v>14046009.84750865</v>
      </c>
      <c r="V286" s="40">
        <f t="shared" si="60"/>
        <v>9.8075214510748087E-8</v>
      </c>
      <c r="W286">
        <v>6627757.3236986306</v>
      </c>
      <c r="X286" s="40">
        <f t="shared" si="61"/>
        <v>4.6277820413333902E-8</v>
      </c>
      <c r="Y286">
        <v>9468860.3516165577</v>
      </c>
      <c r="Z286" s="40">
        <f t="shared" si="62"/>
        <v>6.6115610072837061E-8</v>
      </c>
      <c r="AA286">
        <v>10204836.192903593</v>
      </c>
      <c r="AB286" s="40">
        <f t="shared" si="63"/>
        <v>7.1254506406571083E-8</v>
      </c>
      <c r="AC286">
        <v>10176678.198467027</v>
      </c>
      <c r="AD286" s="40">
        <f t="shared" si="64"/>
        <v>7.1057895313845099E-8</v>
      </c>
    </row>
    <row r="287" spans="1:30" x14ac:dyDescent="0.2">
      <c r="A287">
        <v>797</v>
      </c>
      <c r="B287" t="s">
        <v>661</v>
      </c>
      <c r="C287" t="s">
        <v>601</v>
      </c>
      <c r="D287" t="s">
        <v>784</v>
      </c>
      <c r="E287">
        <v>149222429.48159486</v>
      </c>
      <c r="F287" s="40">
        <f t="shared" si="52"/>
        <v>1.041934466806473E-6</v>
      </c>
      <c r="G287">
        <v>26585099.01214499</v>
      </c>
      <c r="H287" s="40">
        <f t="shared" si="53"/>
        <v>1.8562846792166121E-7</v>
      </c>
      <c r="I287">
        <v>711514.55390954588</v>
      </c>
      <c r="J287" s="40">
        <f t="shared" si="54"/>
        <v>4.968097221900724E-9</v>
      </c>
      <c r="K287">
        <v>52923341.843037128</v>
      </c>
      <c r="L287" s="40">
        <f t="shared" si="55"/>
        <v>3.6953328099810158E-7</v>
      </c>
      <c r="M287">
        <v>6491039.413572412</v>
      </c>
      <c r="N287" s="40">
        <f t="shared" si="56"/>
        <v>4.5323197818827579E-8</v>
      </c>
      <c r="O287">
        <v>21218722.185074013</v>
      </c>
      <c r="P287" s="40">
        <f t="shared" si="57"/>
        <v>1.4815814259978017E-7</v>
      </c>
      <c r="Q287">
        <v>2980466.7967859171</v>
      </c>
      <c r="R287" s="40">
        <f t="shared" si="58"/>
        <v>2.0810886765025884E-8</v>
      </c>
      <c r="S287">
        <v>981183.6291134269</v>
      </c>
      <c r="T287" s="40">
        <f t="shared" si="59"/>
        <v>6.8510413949910454E-9</v>
      </c>
      <c r="U287">
        <v>8423936.3135360964</v>
      </c>
      <c r="V287" s="40">
        <f t="shared" si="60"/>
        <v>5.8819506033699174E-8</v>
      </c>
      <c r="W287">
        <v>4463911.4166300353</v>
      </c>
      <c r="X287" s="40">
        <f t="shared" si="61"/>
        <v>3.1168928008449375E-8</v>
      </c>
      <c r="Y287">
        <v>6129833.9829932665</v>
      </c>
      <c r="Z287" s="40">
        <f t="shared" si="62"/>
        <v>4.2801107882176978E-8</v>
      </c>
      <c r="AA287">
        <v>8984711.8202130627</v>
      </c>
      <c r="AB287" s="40">
        <f t="shared" si="63"/>
        <v>6.2735079118639876E-8</v>
      </c>
      <c r="AC287">
        <v>9328668.5145849846</v>
      </c>
      <c r="AD287" s="40">
        <f t="shared" si="64"/>
        <v>6.5136731043219538E-8</v>
      </c>
    </row>
    <row r="288" spans="1:30" x14ac:dyDescent="0.2">
      <c r="A288">
        <v>252</v>
      </c>
      <c r="B288" t="s">
        <v>376</v>
      </c>
      <c r="C288" t="s">
        <v>366</v>
      </c>
      <c r="D288" t="s">
        <v>784</v>
      </c>
      <c r="E288">
        <v>184449749.68539071</v>
      </c>
      <c r="F288" s="40">
        <f t="shared" si="52"/>
        <v>1.2879065986171944E-6</v>
      </c>
      <c r="G288">
        <v>22251235.323262744</v>
      </c>
      <c r="H288" s="40">
        <f t="shared" si="53"/>
        <v>1.5536758845752935E-7</v>
      </c>
      <c r="I288">
        <v>3219368.8015376641</v>
      </c>
      <c r="J288" s="40">
        <f t="shared" si="54"/>
        <v>2.2479002167011825E-8</v>
      </c>
      <c r="K288">
        <v>39936895.743585773</v>
      </c>
      <c r="L288" s="40">
        <f t="shared" si="55"/>
        <v>2.7885639120780522E-7</v>
      </c>
      <c r="M288">
        <v>12982191.74674177</v>
      </c>
      <c r="N288" s="40">
        <f t="shared" si="56"/>
        <v>9.0647184090305634E-8</v>
      </c>
      <c r="O288">
        <v>37436906.415707186</v>
      </c>
      <c r="P288" s="40">
        <f t="shared" si="57"/>
        <v>2.6140040247732866E-7</v>
      </c>
      <c r="Q288">
        <v>6104216.6111917477</v>
      </c>
      <c r="R288" s="40">
        <f t="shared" si="58"/>
        <v>4.2622236497213427E-8</v>
      </c>
      <c r="S288">
        <v>2475710.9464785797</v>
      </c>
      <c r="T288" s="40">
        <f t="shared" si="59"/>
        <v>1.7286466745967752E-8</v>
      </c>
      <c r="U288">
        <v>20540904.742942501</v>
      </c>
      <c r="V288" s="40">
        <f t="shared" si="60"/>
        <v>1.4342533294366521E-7</v>
      </c>
      <c r="W288">
        <v>5350976.7692911737</v>
      </c>
      <c r="X288" s="40">
        <f t="shared" si="61"/>
        <v>3.7362795568831626E-8</v>
      </c>
      <c r="Y288">
        <v>6046067.2152001234</v>
      </c>
      <c r="Z288" s="40">
        <f t="shared" si="62"/>
        <v>4.2216212683513727E-8</v>
      </c>
      <c r="AA288">
        <v>18961093.386301875</v>
      </c>
      <c r="AB288" s="40">
        <f t="shared" si="63"/>
        <v>1.3239441815924142E-7</v>
      </c>
      <c r="AC288">
        <v>9144181.9831495415</v>
      </c>
      <c r="AD288" s="40">
        <f t="shared" si="64"/>
        <v>6.3848567618780235E-8</v>
      </c>
    </row>
    <row r="289" spans="1:30" x14ac:dyDescent="0.2">
      <c r="A289">
        <v>298</v>
      </c>
      <c r="B289" t="s">
        <v>409</v>
      </c>
      <c r="C289" t="s">
        <v>366</v>
      </c>
      <c r="D289" t="s">
        <v>784</v>
      </c>
      <c r="E289">
        <v>129656051.86162668</v>
      </c>
      <c r="F289" s="40">
        <f t="shared" si="52"/>
        <v>9.0531369670092946E-7</v>
      </c>
      <c r="G289">
        <v>19520002.310145609</v>
      </c>
      <c r="H289" s="40">
        <f t="shared" si="53"/>
        <v>1.3629695796898449E-7</v>
      </c>
      <c r="I289">
        <v>1173569.4806240927</v>
      </c>
      <c r="J289" s="40">
        <f t="shared" si="54"/>
        <v>8.1943612317693287E-9</v>
      </c>
      <c r="K289">
        <v>27044162.81059368</v>
      </c>
      <c r="L289" s="40">
        <f t="shared" si="55"/>
        <v>1.8883384660185342E-7</v>
      </c>
      <c r="M289">
        <v>7332338.2675408414</v>
      </c>
      <c r="N289" s="40">
        <f t="shared" si="56"/>
        <v>5.1197504220886321E-8</v>
      </c>
      <c r="O289">
        <v>33859621.77891925</v>
      </c>
      <c r="P289" s="40">
        <f t="shared" si="57"/>
        <v>2.364222797273144E-7</v>
      </c>
      <c r="Q289">
        <v>2380044.098160462</v>
      </c>
      <c r="R289" s="40">
        <f t="shared" si="58"/>
        <v>1.6618480123985511E-8</v>
      </c>
      <c r="S289">
        <v>953261.31606251968</v>
      </c>
      <c r="T289" s="40">
        <f t="shared" si="59"/>
        <v>6.6560759299348106E-9</v>
      </c>
      <c r="U289">
        <v>9828712.3954986017</v>
      </c>
      <c r="V289" s="40">
        <f t="shared" si="60"/>
        <v>6.8628250087974342E-8</v>
      </c>
      <c r="W289">
        <v>3269342.8065040326</v>
      </c>
      <c r="X289" s="40">
        <f t="shared" si="61"/>
        <v>2.2827941923586685E-8</v>
      </c>
      <c r="Y289">
        <v>4355335.922363135</v>
      </c>
      <c r="Z289" s="40">
        <f t="shared" si="62"/>
        <v>3.0410807730417138E-8</v>
      </c>
      <c r="AA289">
        <v>13952328.156673923</v>
      </c>
      <c r="AB289" s="40">
        <f t="shared" si="63"/>
        <v>9.7421089102600573E-8</v>
      </c>
      <c r="AC289">
        <v>5987332.5185405463</v>
      </c>
      <c r="AD289" s="40">
        <f t="shared" si="64"/>
        <v>4.1806102051622532E-8</v>
      </c>
    </row>
    <row r="290" spans="1:30" x14ac:dyDescent="0.2">
      <c r="A290">
        <v>461</v>
      </c>
      <c r="B290" t="s">
        <v>511</v>
      </c>
      <c r="C290" t="s">
        <v>366</v>
      </c>
      <c r="D290" t="s">
        <v>784</v>
      </c>
      <c r="E290">
        <v>139220901.88254771</v>
      </c>
      <c r="F290" s="40">
        <f t="shared" si="52"/>
        <v>9.7209954746917084E-7</v>
      </c>
      <c r="G290">
        <v>16810897.426189963</v>
      </c>
      <c r="H290" s="40">
        <f t="shared" si="53"/>
        <v>1.1738083548931871E-7</v>
      </c>
      <c r="I290">
        <v>2948030.5906128916</v>
      </c>
      <c r="J290" s="40">
        <f t="shared" si="54"/>
        <v>2.0584403378436308E-8</v>
      </c>
      <c r="K290">
        <v>25391947.932970352</v>
      </c>
      <c r="L290" s="40">
        <f t="shared" si="55"/>
        <v>1.7729737964077558E-7</v>
      </c>
      <c r="M290">
        <v>11167923.506822497</v>
      </c>
      <c r="N290" s="40">
        <f t="shared" si="56"/>
        <v>7.7979191632527284E-8</v>
      </c>
      <c r="O290">
        <v>26793333.130929708</v>
      </c>
      <c r="P290" s="40">
        <f t="shared" si="57"/>
        <v>1.8708244710080083E-7</v>
      </c>
      <c r="Q290">
        <v>8172132.9984178906</v>
      </c>
      <c r="R290" s="40">
        <f t="shared" si="58"/>
        <v>5.7061308195818846E-8</v>
      </c>
      <c r="S290">
        <v>3454103.614330519</v>
      </c>
      <c r="T290" s="40">
        <f t="shared" si="59"/>
        <v>2.4118020462437761E-8</v>
      </c>
      <c r="U290">
        <v>15160670.075553913</v>
      </c>
      <c r="V290" s="40">
        <f t="shared" si="60"/>
        <v>1.0585824628695952E-7</v>
      </c>
      <c r="W290">
        <v>4098306.7584136822</v>
      </c>
      <c r="X290" s="40">
        <f t="shared" si="61"/>
        <v>2.8616120793448202E-8</v>
      </c>
      <c r="Y290">
        <v>5601996.5347023262</v>
      </c>
      <c r="Z290" s="40">
        <f t="shared" si="62"/>
        <v>3.911552232941432E-8</v>
      </c>
      <c r="AA290">
        <v>12480138.776043044</v>
      </c>
      <c r="AB290" s="40">
        <f t="shared" si="63"/>
        <v>8.7141636726207115E-8</v>
      </c>
      <c r="AC290">
        <v>7141420.5375608942</v>
      </c>
      <c r="AD290" s="40">
        <f t="shared" si="64"/>
        <v>4.986443543302629E-8</v>
      </c>
    </row>
    <row r="291" spans="1:30" x14ac:dyDescent="0.2">
      <c r="A291">
        <v>279</v>
      </c>
      <c r="B291" t="s">
        <v>394</v>
      </c>
      <c r="C291" t="s">
        <v>366</v>
      </c>
      <c r="D291" t="s">
        <v>784</v>
      </c>
      <c r="E291">
        <v>44764464.431915216</v>
      </c>
      <c r="F291" s="40">
        <f t="shared" si="52"/>
        <v>3.1256452895037272E-7</v>
      </c>
      <c r="G291">
        <v>14681754.42886476</v>
      </c>
      <c r="H291" s="40">
        <f t="shared" si="53"/>
        <v>1.0251425355937907E-7</v>
      </c>
      <c r="I291">
        <v>626514.17971733492</v>
      </c>
      <c r="J291" s="40">
        <f t="shared" si="54"/>
        <v>4.3745884587074828E-9</v>
      </c>
      <c r="K291">
        <v>9268797.9021230116</v>
      </c>
      <c r="L291" s="40">
        <f t="shared" si="55"/>
        <v>6.4718688964092032E-8</v>
      </c>
      <c r="M291">
        <v>1922187.5918253441</v>
      </c>
      <c r="N291" s="40">
        <f t="shared" si="56"/>
        <v>1.3421531270790518E-8</v>
      </c>
      <c r="O291">
        <v>3274005.9928519526</v>
      </c>
      <c r="P291" s="40">
        <f t="shared" si="57"/>
        <v>2.2860502273916852E-8</v>
      </c>
      <c r="Q291">
        <v>3616164.65725062</v>
      </c>
      <c r="R291" s="40">
        <f t="shared" si="58"/>
        <v>2.5249599588522713E-8</v>
      </c>
      <c r="S291">
        <v>391559.20609970909</v>
      </c>
      <c r="T291" s="40">
        <f t="shared" si="59"/>
        <v>2.7340329067687946E-9</v>
      </c>
      <c r="U291">
        <v>3341555.1553325811</v>
      </c>
      <c r="V291" s="40">
        <f t="shared" si="60"/>
        <v>2.3332159254955072E-8</v>
      </c>
      <c r="W291">
        <v>1214367.1308420033</v>
      </c>
      <c r="X291" s="40">
        <f t="shared" si="61"/>
        <v>8.479227776794979E-9</v>
      </c>
      <c r="Y291">
        <v>2127568.8828103249</v>
      </c>
      <c r="Z291" s="40">
        <f t="shared" si="62"/>
        <v>1.4855590792927269E-8</v>
      </c>
      <c r="AA291">
        <v>2363771.2428369224</v>
      </c>
      <c r="AB291" s="40">
        <f t="shared" si="63"/>
        <v>1.6504856127285724E-8</v>
      </c>
      <c r="AC291">
        <v>1936218.0613606572</v>
      </c>
      <c r="AD291" s="40">
        <f t="shared" si="64"/>
        <v>1.3519497976232236E-8</v>
      </c>
    </row>
    <row r="292" spans="1:30" x14ac:dyDescent="0.2">
      <c r="A292">
        <v>379</v>
      </c>
      <c r="B292" t="s">
        <v>1025</v>
      </c>
      <c r="C292" t="s">
        <v>366</v>
      </c>
      <c r="D292" t="s">
        <v>784</v>
      </c>
      <c r="E292">
        <v>42212750.539202198</v>
      </c>
      <c r="F292" s="40">
        <f t="shared" si="52"/>
        <v>2.9474737730981096E-7</v>
      </c>
      <c r="G292">
        <v>14140530.140410375</v>
      </c>
      <c r="H292" s="40">
        <f t="shared" si="53"/>
        <v>9.8735195395184065E-8</v>
      </c>
      <c r="I292">
        <v>601184.95418773021</v>
      </c>
      <c r="J292" s="40">
        <f t="shared" si="54"/>
        <v>4.1977290335627882E-9</v>
      </c>
      <c r="K292">
        <v>7993189.5647754706</v>
      </c>
      <c r="L292" s="40">
        <f t="shared" si="55"/>
        <v>5.5811849037644968E-8</v>
      </c>
      <c r="M292">
        <v>1753414.0109137152</v>
      </c>
      <c r="N292" s="40">
        <f t="shared" si="56"/>
        <v>1.2243082349612307E-8</v>
      </c>
      <c r="O292">
        <v>4084167.8634716114</v>
      </c>
      <c r="P292" s="40">
        <f t="shared" si="57"/>
        <v>2.8517397015703274E-8</v>
      </c>
      <c r="Q292">
        <v>1038364.0808435561</v>
      </c>
      <c r="R292" s="40">
        <f t="shared" si="58"/>
        <v>7.2502996277658566E-9</v>
      </c>
      <c r="S292">
        <v>339103.5204696189</v>
      </c>
      <c r="T292" s="40">
        <f t="shared" si="59"/>
        <v>2.3677650003432581E-9</v>
      </c>
      <c r="U292">
        <v>3404866.579368399</v>
      </c>
      <c r="V292" s="40">
        <f t="shared" si="60"/>
        <v>2.3774226543865245E-8</v>
      </c>
      <c r="W292">
        <v>1109159.37527001</v>
      </c>
      <c r="X292" s="40">
        <f t="shared" si="61"/>
        <v>7.744622482626846E-9</v>
      </c>
      <c r="Y292">
        <v>2653453.6432694499</v>
      </c>
      <c r="Z292" s="40">
        <f t="shared" si="62"/>
        <v>1.8527541848771798E-8</v>
      </c>
      <c r="AA292">
        <v>3435132.8727106545</v>
      </c>
      <c r="AB292" s="40">
        <f t="shared" si="63"/>
        <v>2.39855586762084E-8</v>
      </c>
      <c r="AC292">
        <v>1660183.9335116073</v>
      </c>
      <c r="AD292" s="40">
        <f t="shared" si="64"/>
        <v>1.159211029852214E-8</v>
      </c>
    </row>
    <row r="293" spans="1:30" x14ac:dyDescent="0.2">
      <c r="A293">
        <v>441</v>
      </c>
      <c r="B293" t="s">
        <v>498</v>
      </c>
      <c r="C293" t="s">
        <v>366</v>
      </c>
      <c r="D293" t="s">
        <v>784</v>
      </c>
      <c r="E293">
        <v>104673366.40289064</v>
      </c>
      <c r="F293" s="40">
        <f t="shared" si="52"/>
        <v>7.3087396171422258E-7</v>
      </c>
      <c r="G293">
        <v>11877300.051117716</v>
      </c>
      <c r="H293" s="40">
        <f t="shared" si="53"/>
        <v>8.2932360362007204E-8</v>
      </c>
      <c r="I293">
        <v>1410345.0524354789</v>
      </c>
      <c r="J293" s="40">
        <f t="shared" si="54"/>
        <v>9.8476289745956381E-9</v>
      </c>
      <c r="K293">
        <v>26685965.592732556</v>
      </c>
      <c r="L293" s="40">
        <f t="shared" si="55"/>
        <v>1.8633276128579022E-7</v>
      </c>
      <c r="M293">
        <v>5646828.339222475</v>
      </c>
      <c r="N293" s="40">
        <f t="shared" si="56"/>
        <v>3.9428557055500421E-8</v>
      </c>
      <c r="O293">
        <v>11179108.972019931</v>
      </c>
      <c r="P293" s="40">
        <f t="shared" si="57"/>
        <v>7.8057293307704133E-8</v>
      </c>
      <c r="Q293">
        <v>17368305.569774367</v>
      </c>
      <c r="R293" s="40">
        <f t="shared" si="58"/>
        <v>1.2127289621301062E-7</v>
      </c>
      <c r="S293">
        <v>2885240.6397710489</v>
      </c>
      <c r="T293" s="40">
        <f t="shared" si="59"/>
        <v>2.0145977237148552E-8</v>
      </c>
      <c r="U293">
        <v>8339913.7655058959</v>
      </c>
      <c r="V293" s="40">
        <f t="shared" si="60"/>
        <v>5.823282486863768E-8</v>
      </c>
      <c r="W293">
        <v>3882291.794519783</v>
      </c>
      <c r="X293" s="40">
        <f t="shared" si="61"/>
        <v>2.7107812444569792E-8</v>
      </c>
      <c r="Y293">
        <v>3468220.3275690218</v>
      </c>
      <c r="Z293" s="40">
        <f t="shared" si="62"/>
        <v>2.421658935809452E-8</v>
      </c>
      <c r="AA293">
        <v>5645820.9983626911</v>
      </c>
      <c r="AB293" s="40">
        <f t="shared" si="63"/>
        <v>3.9421523373196242E-8</v>
      </c>
      <c r="AC293">
        <v>6284025.2998596746</v>
      </c>
      <c r="AD293" s="40">
        <f t="shared" si="64"/>
        <v>4.3877737233967583E-8</v>
      </c>
    </row>
    <row r="294" spans="1:30" x14ac:dyDescent="0.2">
      <c r="A294">
        <v>731</v>
      </c>
      <c r="B294" t="s">
        <v>613</v>
      </c>
      <c r="C294" t="s">
        <v>601</v>
      </c>
      <c r="D294" t="s">
        <v>784</v>
      </c>
      <c r="E294">
        <v>21218891.941880334</v>
      </c>
      <c r="F294" s="40">
        <f t="shared" si="52"/>
        <v>1.4815932791399931E-7</v>
      </c>
      <c r="G294">
        <v>10361476.121742511</v>
      </c>
      <c r="H294" s="40">
        <f t="shared" si="53"/>
        <v>7.2348233008546237E-8</v>
      </c>
      <c r="I294">
        <v>115205.73937526591</v>
      </c>
      <c r="J294" s="40">
        <f t="shared" si="54"/>
        <v>8.0441546921616467E-10</v>
      </c>
      <c r="K294">
        <v>1174215.300405906</v>
      </c>
      <c r="L294" s="40">
        <f t="shared" si="55"/>
        <v>8.1988706201525264E-9</v>
      </c>
      <c r="M294">
        <v>671702.13003883592</v>
      </c>
      <c r="N294" s="40">
        <f t="shared" si="56"/>
        <v>4.6901099462471143E-9</v>
      </c>
      <c r="O294">
        <v>3874736.7237185682</v>
      </c>
      <c r="P294" s="40">
        <f t="shared" si="57"/>
        <v>2.7055059727070846E-8</v>
      </c>
      <c r="Q294">
        <v>218321.52427203994</v>
      </c>
      <c r="R294" s="40">
        <f t="shared" si="58"/>
        <v>1.5244137344166577E-9</v>
      </c>
      <c r="S294">
        <v>73252.880346518286</v>
      </c>
      <c r="T294" s="40">
        <f t="shared" si="59"/>
        <v>5.1148276496397482E-10</v>
      </c>
      <c r="U294">
        <v>1202960.3801026207</v>
      </c>
      <c r="V294" s="40">
        <f t="shared" si="60"/>
        <v>8.399580991851708E-9</v>
      </c>
      <c r="W294">
        <v>346581.01382288249</v>
      </c>
      <c r="X294" s="40">
        <f t="shared" si="61"/>
        <v>2.4199760391069889E-9</v>
      </c>
      <c r="Y294">
        <v>1242564.1251669198</v>
      </c>
      <c r="Z294" s="40">
        <f t="shared" si="62"/>
        <v>8.6761111833280475E-9</v>
      </c>
      <c r="AA294">
        <v>1506989.999494428</v>
      </c>
      <c r="AB294" s="40">
        <f t="shared" si="63"/>
        <v>1.0522445097970884E-8</v>
      </c>
      <c r="AC294">
        <v>430886.00339383632</v>
      </c>
      <c r="AD294" s="40">
        <f t="shared" si="64"/>
        <v>3.0086293311281547E-9</v>
      </c>
    </row>
    <row r="295" spans="1:30" x14ac:dyDescent="0.2">
      <c r="A295">
        <v>944</v>
      </c>
      <c r="B295" t="s">
        <v>771</v>
      </c>
      <c r="C295" t="s">
        <v>601</v>
      </c>
      <c r="D295" t="s">
        <v>784</v>
      </c>
      <c r="E295">
        <v>20704662.060097873</v>
      </c>
      <c r="F295" s="40">
        <f t="shared" si="52"/>
        <v>1.4456875617788474E-7</v>
      </c>
      <c r="G295">
        <v>10110370.760831704</v>
      </c>
      <c r="H295" s="40">
        <f t="shared" si="53"/>
        <v>7.0594908583781276E-8</v>
      </c>
      <c r="I295">
        <v>112413.78123479258</v>
      </c>
      <c r="J295" s="40">
        <f t="shared" si="54"/>
        <v>7.8492083006207648E-10</v>
      </c>
      <c r="K295">
        <v>1145758.7299894649</v>
      </c>
      <c r="L295" s="40">
        <f t="shared" si="55"/>
        <v>8.0001747429509512E-9</v>
      </c>
      <c r="M295">
        <v>655423.7302268825</v>
      </c>
      <c r="N295" s="40">
        <f t="shared" si="56"/>
        <v>4.5764472355711546E-9</v>
      </c>
      <c r="O295">
        <v>3780834.2243498475</v>
      </c>
      <c r="P295" s="40">
        <f t="shared" si="57"/>
        <v>2.6399392539829327E-8</v>
      </c>
      <c r="Q295">
        <v>213030.60268119053</v>
      </c>
      <c r="R295" s="40">
        <f t="shared" si="58"/>
        <v>1.4874702696451203E-9</v>
      </c>
      <c r="S295">
        <v>71477.629923739223</v>
      </c>
      <c r="T295" s="40">
        <f t="shared" si="59"/>
        <v>4.9908721149971222E-10</v>
      </c>
      <c r="U295">
        <v>1173807.1881425472</v>
      </c>
      <c r="V295" s="40">
        <f t="shared" si="60"/>
        <v>8.1960210067599726E-9</v>
      </c>
      <c r="W295">
        <v>338181.78298420319</v>
      </c>
      <c r="X295" s="40">
        <f t="shared" si="61"/>
        <v>2.3613290372059564E-9</v>
      </c>
      <c r="Y295">
        <v>1212451.1785491195</v>
      </c>
      <c r="Z295" s="40">
        <f t="shared" si="62"/>
        <v>8.4658497830332663E-9</v>
      </c>
      <c r="AA295">
        <v>1470468.7734581318</v>
      </c>
      <c r="AB295" s="40">
        <f t="shared" si="63"/>
        <v>1.026743836534065E-8</v>
      </c>
      <c r="AC295">
        <v>420443.67772625375</v>
      </c>
      <c r="AD295" s="40">
        <f t="shared" si="64"/>
        <v>2.9357165722053132E-9</v>
      </c>
    </row>
    <row r="296" spans="1:30" x14ac:dyDescent="0.2">
      <c r="A296">
        <v>236</v>
      </c>
      <c r="B296" t="s">
        <v>979</v>
      </c>
      <c r="C296" t="s">
        <v>366</v>
      </c>
      <c r="D296" t="s">
        <v>784</v>
      </c>
      <c r="E296">
        <v>58453497.362947993</v>
      </c>
      <c r="F296" s="40">
        <f t="shared" si="52"/>
        <v>4.0814717880832248E-7</v>
      </c>
      <c r="G296">
        <v>9411244.6267505698</v>
      </c>
      <c r="H296" s="40">
        <f t="shared" si="53"/>
        <v>6.5713312577906407E-8</v>
      </c>
      <c r="I296">
        <v>509919.34591533086</v>
      </c>
      <c r="J296" s="40">
        <f t="shared" si="54"/>
        <v>3.5604737414232138E-9</v>
      </c>
      <c r="K296">
        <v>12041574.953868583</v>
      </c>
      <c r="L296" s="40">
        <f t="shared" si="55"/>
        <v>8.4079397598983166E-8</v>
      </c>
      <c r="M296">
        <v>3279093.6045273668</v>
      </c>
      <c r="N296" s="40">
        <f t="shared" si="56"/>
        <v>2.2896026142391295E-8</v>
      </c>
      <c r="O296">
        <v>15166401.805050295</v>
      </c>
      <c r="P296" s="40">
        <f t="shared" si="57"/>
        <v>1.0589826766000269E-7</v>
      </c>
      <c r="Q296">
        <v>1025141.0825558634</v>
      </c>
      <c r="R296" s="40">
        <f t="shared" si="58"/>
        <v>7.1579710299918255E-9</v>
      </c>
      <c r="S296">
        <v>363318.24069352262</v>
      </c>
      <c r="T296" s="40">
        <f t="shared" si="59"/>
        <v>2.5368424754454372E-9</v>
      </c>
      <c r="U296">
        <v>4316452.2052835282</v>
      </c>
      <c r="V296" s="40">
        <f t="shared" si="60"/>
        <v>3.0139305080557178E-8</v>
      </c>
      <c r="W296">
        <v>1449983.7289627879</v>
      </c>
      <c r="X296" s="40">
        <f t="shared" si="61"/>
        <v>1.0124403072403033E-8</v>
      </c>
      <c r="Y296">
        <v>2007934.1380068273</v>
      </c>
      <c r="Z296" s="40">
        <f t="shared" si="62"/>
        <v>1.4020250124159138E-8</v>
      </c>
      <c r="AA296">
        <v>6226679.3840281209</v>
      </c>
      <c r="AB296" s="40">
        <f t="shared" si="63"/>
        <v>4.3477323660464888E-8</v>
      </c>
      <c r="AC296">
        <v>2655754.2473051981</v>
      </c>
      <c r="AD296" s="40">
        <f t="shared" si="64"/>
        <v>1.8543605644594234E-8</v>
      </c>
    </row>
    <row r="297" spans="1:30" x14ac:dyDescent="0.2">
      <c r="A297">
        <v>439</v>
      </c>
      <c r="B297" t="s">
        <v>496</v>
      </c>
      <c r="C297" t="s">
        <v>366</v>
      </c>
      <c r="D297" t="s">
        <v>784</v>
      </c>
      <c r="E297">
        <v>57579071.616581619</v>
      </c>
      <c r="F297" s="40">
        <f t="shared" si="52"/>
        <v>4.0204156635470355E-7</v>
      </c>
      <c r="G297">
        <v>9155202.4647950083</v>
      </c>
      <c r="H297" s="40">
        <f t="shared" si="53"/>
        <v>6.3925517308629882E-8</v>
      </c>
      <c r="I297">
        <v>1301922.8643884631</v>
      </c>
      <c r="J297" s="40">
        <f t="shared" si="54"/>
        <v>9.0905791457916367E-9</v>
      </c>
      <c r="K297">
        <v>13446458.468171045</v>
      </c>
      <c r="L297" s="40">
        <f t="shared" si="55"/>
        <v>9.3888891791546786E-8</v>
      </c>
      <c r="M297">
        <v>3228585.4109086362</v>
      </c>
      <c r="N297" s="40">
        <f t="shared" si="56"/>
        <v>2.2543356453455683E-8</v>
      </c>
      <c r="O297">
        <v>9898291.3349814862</v>
      </c>
      <c r="P297" s="40">
        <f t="shared" si="57"/>
        <v>6.9114079835304653E-8</v>
      </c>
      <c r="Q297">
        <v>2595616.2431920301</v>
      </c>
      <c r="R297" s="40">
        <f t="shared" si="58"/>
        <v>1.812369652323666E-8</v>
      </c>
      <c r="S297">
        <v>719649.8798259442</v>
      </c>
      <c r="T297" s="40">
        <f t="shared" si="59"/>
        <v>5.0249015273958633E-9</v>
      </c>
      <c r="U297">
        <v>4588155.3324565319</v>
      </c>
      <c r="V297" s="40">
        <f t="shared" si="60"/>
        <v>3.2036451869576403E-8</v>
      </c>
      <c r="W297">
        <v>1744236.4637156606</v>
      </c>
      <c r="X297" s="40">
        <f t="shared" si="61"/>
        <v>1.2179000811872862E-8</v>
      </c>
      <c r="Y297">
        <v>3332654.8320128042</v>
      </c>
      <c r="Z297" s="40">
        <f t="shared" si="62"/>
        <v>2.327001341223683E-8</v>
      </c>
      <c r="AA297">
        <v>4865747.5630121408</v>
      </c>
      <c r="AB297" s="40">
        <f t="shared" si="63"/>
        <v>3.3974718883043383E-8</v>
      </c>
      <c r="AC297">
        <v>2702550.7591218739</v>
      </c>
      <c r="AD297" s="40">
        <f t="shared" si="64"/>
        <v>1.8870358792612944E-8</v>
      </c>
    </row>
    <row r="298" spans="1:30" x14ac:dyDescent="0.2">
      <c r="A298">
        <v>412</v>
      </c>
      <c r="B298" t="s">
        <v>476</v>
      </c>
      <c r="C298" t="s">
        <v>366</v>
      </c>
      <c r="D298" t="s">
        <v>784</v>
      </c>
      <c r="E298">
        <v>49541368.910233065</v>
      </c>
      <c r="F298" s="40">
        <f t="shared" si="52"/>
        <v>3.4591890763119595E-7</v>
      </c>
      <c r="G298">
        <v>7954039.2513449024</v>
      </c>
      <c r="H298" s="40">
        <f t="shared" si="53"/>
        <v>5.5538484898679404E-8</v>
      </c>
      <c r="I298">
        <v>411138.23925768811</v>
      </c>
      <c r="J298" s="40">
        <f t="shared" si="54"/>
        <v>2.8707420432231187E-9</v>
      </c>
      <c r="K298">
        <v>10216808.41890623</v>
      </c>
      <c r="L298" s="40">
        <f t="shared" si="55"/>
        <v>7.1338101580298522E-8</v>
      </c>
      <c r="M298">
        <v>2770598.463023169</v>
      </c>
      <c r="N298" s="40">
        <f t="shared" si="56"/>
        <v>1.9345496801879478E-8</v>
      </c>
      <c r="O298">
        <v>12882932.580096748</v>
      </c>
      <c r="P298" s="40">
        <f t="shared" si="57"/>
        <v>8.9954114373955176E-8</v>
      </c>
      <c r="Q298">
        <v>869392.93201887596</v>
      </c>
      <c r="R298" s="40">
        <f t="shared" si="58"/>
        <v>6.0704712033932649E-9</v>
      </c>
      <c r="S298">
        <v>307960.20031074819</v>
      </c>
      <c r="T298" s="40">
        <f t="shared" si="59"/>
        <v>2.1503090937677755E-9</v>
      </c>
      <c r="U298">
        <v>3658607.3190779588</v>
      </c>
      <c r="V298" s="40">
        <f t="shared" si="60"/>
        <v>2.5545952304227358E-8</v>
      </c>
      <c r="W298">
        <v>1229226.0381593106</v>
      </c>
      <c r="X298" s="40">
        <f t="shared" si="61"/>
        <v>8.5829789871644297E-9</v>
      </c>
      <c r="Y298">
        <v>1700185.954572014</v>
      </c>
      <c r="Z298" s="40">
        <f t="shared" si="62"/>
        <v>1.1871421422389729E-8</v>
      </c>
      <c r="AA298">
        <v>5286840.1921129776</v>
      </c>
      <c r="AB298" s="40">
        <f t="shared" si="63"/>
        <v>3.6914966709744476E-8</v>
      </c>
      <c r="AC298">
        <v>2253639.3213524576</v>
      </c>
      <c r="AD298" s="40">
        <f t="shared" si="64"/>
        <v>1.5735868212473348E-8</v>
      </c>
    </row>
    <row r="299" spans="1:30" x14ac:dyDescent="0.2">
      <c r="A299">
        <v>436</v>
      </c>
      <c r="B299" t="s">
        <v>493</v>
      </c>
      <c r="C299" t="s">
        <v>366</v>
      </c>
      <c r="D299" t="s">
        <v>784</v>
      </c>
      <c r="E299">
        <v>42915700.12685395</v>
      </c>
      <c r="F299" s="40">
        <f t="shared" si="52"/>
        <v>2.9965567029462727E-7</v>
      </c>
      <c r="G299">
        <v>6998035.8863442987</v>
      </c>
      <c r="H299" s="40">
        <f t="shared" si="53"/>
        <v>4.886326281686793E-8</v>
      </c>
      <c r="I299">
        <v>365693.15814604086</v>
      </c>
      <c r="J299" s="40">
        <f t="shared" si="54"/>
        <v>2.5534251591491909E-9</v>
      </c>
      <c r="K299">
        <v>8713065.3817215655</v>
      </c>
      <c r="L299" s="40">
        <f t="shared" si="55"/>
        <v>6.0838328154104573E-8</v>
      </c>
      <c r="M299">
        <v>2371084.7913014875</v>
      </c>
      <c r="N299" s="40">
        <f t="shared" si="56"/>
        <v>1.6555922433110946E-8</v>
      </c>
      <c r="O299">
        <v>10970057.363929428</v>
      </c>
      <c r="P299" s="40">
        <f t="shared" si="57"/>
        <v>7.6597606070554028E-8</v>
      </c>
      <c r="Q299">
        <v>750694.24920970132</v>
      </c>
      <c r="R299" s="40">
        <f t="shared" si="58"/>
        <v>5.2416665175758264E-9</v>
      </c>
      <c r="S299">
        <v>266834.28835794085</v>
      </c>
      <c r="T299" s="40">
        <f t="shared" si="59"/>
        <v>1.8631504856996535E-9</v>
      </c>
      <c r="U299">
        <v>3153974.8167747455</v>
      </c>
      <c r="V299" s="40">
        <f t="shared" si="60"/>
        <v>2.2022393553393815E-8</v>
      </c>
      <c r="W299">
        <v>1054320.2042895351</v>
      </c>
      <c r="X299" s="40">
        <f t="shared" si="61"/>
        <v>7.3617120677907318E-9</v>
      </c>
      <c r="Y299">
        <v>1841412.7607671809</v>
      </c>
      <c r="Z299" s="40">
        <f t="shared" si="62"/>
        <v>1.2857527046878919E-8</v>
      </c>
      <c r="AA299">
        <v>4503887.7762737069</v>
      </c>
      <c r="AB299" s="40">
        <f t="shared" si="63"/>
        <v>3.144805995339154E-8</v>
      </c>
      <c r="AC299">
        <v>1926639.4497383274</v>
      </c>
      <c r="AD299" s="40">
        <f t="shared" si="64"/>
        <v>1.3452616036110161E-8</v>
      </c>
    </row>
    <row r="300" spans="1:30" x14ac:dyDescent="0.2">
      <c r="A300">
        <v>679</v>
      </c>
      <c r="B300" t="s">
        <v>1086</v>
      </c>
      <c r="C300" t="s">
        <v>532</v>
      </c>
      <c r="D300" t="s">
        <v>784</v>
      </c>
      <c r="E300">
        <v>62783070.361367218</v>
      </c>
      <c r="F300" s="40">
        <f t="shared" si="52"/>
        <v>4.383780988468147E-7</v>
      </c>
      <c r="G300">
        <v>6450627.035225654</v>
      </c>
      <c r="H300" s="40">
        <f t="shared" si="53"/>
        <v>4.50410214058621E-8</v>
      </c>
      <c r="I300">
        <v>1136786.8501642267</v>
      </c>
      <c r="J300" s="40">
        <f t="shared" si="54"/>
        <v>7.9375292622786634E-9</v>
      </c>
      <c r="K300">
        <v>28632098.640502334</v>
      </c>
      <c r="L300" s="40">
        <f t="shared" si="55"/>
        <v>1.9992148991396579E-7</v>
      </c>
      <c r="M300">
        <v>1425636.2453061077</v>
      </c>
      <c r="N300" s="40">
        <f t="shared" si="56"/>
        <v>9.9543985865490381E-9</v>
      </c>
      <c r="O300">
        <v>4570508.1938127577</v>
      </c>
      <c r="P300" s="40">
        <f t="shared" si="57"/>
        <v>3.191323204225327E-8</v>
      </c>
      <c r="Q300">
        <v>2803424.7639405769</v>
      </c>
      <c r="R300" s="40">
        <f t="shared" si="58"/>
        <v>1.9574703995881279E-8</v>
      </c>
      <c r="S300">
        <v>843529.15438664216</v>
      </c>
      <c r="T300" s="40">
        <f t="shared" si="59"/>
        <v>5.8898793081234824E-9</v>
      </c>
      <c r="U300">
        <v>3420970.7606765237</v>
      </c>
      <c r="V300" s="40">
        <f t="shared" si="60"/>
        <v>2.3886672786852499E-8</v>
      </c>
      <c r="W300">
        <v>3206575.8469401398</v>
      </c>
      <c r="X300" s="40">
        <f t="shared" si="61"/>
        <v>2.2389676317179746E-8</v>
      </c>
      <c r="Y300">
        <v>5188267.2370854458</v>
      </c>
      <c r="Z300" s="40">
        <f t="shared" si="62"/>
        <v>3.6226688414752519E-8</v>
      </c>
      <c r="AA300">
        <v>2969986.7959250319</v>
      </c>
      <c r="AB300" s="40">
        <f t="shared" si="63"/>
        <v>2.073771094188018E-8</v>
      </c>
      <c r="AC300">
        <v>2134658.8374017766</v>
      </c>
      <c r="AD300" s="40">
        <f t="shared" si="64"/>
        <v>1.490509587123614E-8</v>
      </c>
    </row>
    <row r="301" spans="1:30" x14ac:dyDescent="0.2">
      <c r="A301">
        <v>510</v>
      </c>
      <c r="B301" t="s">
        <v>367</v>
      </c>
      <c r="C301" t="s">
        <v>532</v>
      </c>
      <c r="D301" t="s">
        <v>784</v>
      </c>
      <c r="E301">
        <v>49873367.741405129</v>
      </c>
      <c r="F301" s="40">
        <f t="shared" si="52"/>
        <v>3.482370646692457E-7</v>
      </c>
      <c r="G301">
        <v>5690079.7400397249</v>
      </c>
      <c r="H301" s="40">
        <f t="shared" si="53"/>
        <v>3.9730556730788598E-8</v>
      </c>
      <c r="I301">
        <v>759607.94661823264</v>
      </c>
      <c r="J301" s="40">
        <f t="shared" si="54"/>
        <v>5.3039057438697385E-9</v>
      </c>
      <c r="K301">
        <v>11003879.400344424</v>
      </c>
      <c r="L301" s="40">
        <f t="shared" si="55"/>
        <v>7.6833765913285409E-8</v>
      </c>
      <c r="M301">
        <v>1189523.4496665474</v>
      </c>
      <c r="N301" s="40">
        <f t="shared" si="56"/>
        <v>8.3057586288325309E-9</v>
      </c>
      <c r="O301">
        <v>3177852.2594554867</v>
      </c>
      <c r="P301" s="40">
        <f t="shared" si="57"/>
        <v>2.2189116013245794E-8</v>
      </c>
      <c r="Q301">
        <v>15228805.378742225</v>
      </c>
      <c r="R301" s="40">
        <f t="shared" si="58"/>
        <v>1.0633399595170391E-7</v>
      </c>
      <c r="S301">
        <v>575876.94537572039</v>
      </c>
      <c r="T301" s="40">
        <f t="shared" si="59"/>
        <v>4.0210177525637925E-9</v>
      </c>
      <c r="U301">
        <v>3542749.608532181</v>
      </c>
      <c r="V301" s="40">
        <f t="shared" si="60"/>
        <v>2.4736984495015921E-8</v>
      </c>
      <c r="W301">
        <v>1879903.9985048175</v>
      </c>
      <c r="X301" s="40">
        <f t="shared" si="61"/>
        <v>1.3126289239052127E-8</v>
      </c>
      <c r="Y301">
        <v>2428222.1578101078</v>
      </c>
      <c r="Z301" s="40">
        <f t="shared" si="62"/>
        <v>1.6954879826545076E-8</v>
      </c>
      <c r="AA301">
        <v>2120160.7850302174</v>
      </c>
      <c r="AB301" s="40">
        <f t="shared" si="63"/>
        <v>1.480386430356919E-8</v>
      </c>
      <c r="AC301">
        <v>2276706.0712854494</v>
      </c>
      <c r="AD301" s="40">
        <f t="shared" si="64"/>
        <v>1.5896930070773644E-8</v>
      </c>
    </row>
    <row r="302" spans="1:30" x14ac:dyDescent="0.2">
      <c r="A302">
        <v>587</v>
      </c>
      <c r="B302" t="s">
        <v>1016</v>
      </c>
      <c r="C302" t="s">
        <v>532</v>
      </c>
      <c r="D302" t="s">
        <v>784</v>
      </c>
      <c r="E302">
        <v>56313171.672158703</v>
      </c>
      <c r="F302" s="40">
        <f t="shared" si="52"/>
        <v>3.9320251455662708E-7</v>
      </c>
      <c r="G302">
        <v>5584369.7289463961</v>
      </c>
      <c r="H302" s="40">
        <f t="shared" si="53"/>
        <v>3.8992444474961673E-8</v>
      </c>
      <c r="I302">
        <v>1180158.5301399224</v>
      </c>
      <c r="J302" s="40">
        <f t="shared" si="54"/>
        <v>8.2403687778057265E-9</v>
      </c>
      <c r="K302">
        <v>9320791.1108393446</v>
      </c>
      <c r="L302" s="40">
        <f t="shared" si="55"/>
        <v>6.5081727660014706E-8</v>
      </c>
      <c r="M302">
        <v>5458594.7662505377</v>
      </c>
      <c r="N302" s="40">
        <f t="shared" si="56"/>
        <v>3.8114230193439892E-8</v>
      </c>
      <c r="O302">
        <v>7675116.2345068064</v>
      </c>
      <c r="P302" s="40">
        <f t="shared" si="57"/>
        <v>5.3590925769405884E-8</v>
      </c>
      <c r="Q302">
        <v>3048646.4893485424</v>
      </c>
      <c r="R302" s="40">
        <f t="shared" si="58"/>
        <v>2.1286946375260487E-8</v>
      </c>
      <c r="S302">
        <v>1481572.452245363</v>
      </c>
      <c r="T302" s="40">
        <f t="shared" si="59"/>
        <v>1.034496897301777E-8</v>
      </c>
      <c r="U302">
        <v>10247442.502705686</v>
      </c>
      <c r="V302" s="40">
        <f t="shared" si="60"/>
        <v>7.1552001782034797E-8</v>
      </c>
      <c r="W302">
        <v>1834307.0880394354</v>
      </c>
      <c r="X302" s="40">
        <f t="shared" si="61"/>
        <v>1.2807912217857535E-8</v>
      </c>
      <c r="Y302">
        <v>1554926.4657561164</v>
      </c>
      <c r="Z302" s="40">
        <f t="shared" si="62"/>
        <v>1.0857157892746279E-8</v>
      </c>
      <c r="AA302">
        <v>6001390.0640779827</v>
      </c>
      <c r="AB302" s="40">
        <f t="shared" si="63"/>
        <v>4.1904257813226474E-8</v>
      </c>
      <c r="AC302">
        <v>2925856.2393025695</v>
      </c>
      <c r="AD302" s="40">
        <f t="shared" si="64"/>
        <v>2.0429572626855832E-8</v>
      </c>
    </row>
    <row r="303" spans="1:30" x14ac:dyDescent="0.2">
      <c r="A303">
        <v>397</v>
      </c>
      <c r="B303" t="s">
        <v>1038</v>
      </c>
      <c r="C303" t="s">
        <v>366</v>
      </c>
      <c r="D303" t="s">
        <v>784</v>
      </c>
      <c r="E303">
        <v>47372422.898506932</v>
      </c>
      <c r="F303" s="40">
        <f t="shared" si="52"/>
        <v>3.3077440412652256E-7</v>
      </c>
      <c r="G303">
        <v>4965914.2667944422</v>
      </c>
      <c r="H303" s="40">
        <f t="shared" si="53"/>
        <v>3.467412540966106E-8</v>
      </c>
      <c r="I303">
        <v>720105.42349591572</v>
      </c>
      <c r="J303" s="40">
        <f t="shared" si="54"/>
        <v>5.0280823270419208E-9</v>
      </c>
      <c r="K303">
        <v>8249019.53197442</v>
      </c>
      <c r="L303" s="40">
        <f t="shared" si="55"/>
        <v>5.7598162672884577E-8</v>
      </c>
      <c r="M303">
        <v>1412658.9452368093</v>
      </c>
      <c r="N303" s="40">
        <f t="shared" si="56"/>
        <v>9.8637855582310693E-9</v>
      </c>
      <c r="O303">
        <v>7213053.9374472965</v>
      </c>
      <c r="P303" s="40">
        <f t="shared" si="57"/>
        <v>5.0364610296654142E-8</v>
      </c>
      <c r="Q303">
        <v>2742900.2122393437</v>
      </c>
      <c r="R303" s="40">
        <f t="shared" si="58"/>
        <v>1.915209583486549E-8</v>
      </c>
      <c r="S303">
        <v>3723758.1078830832</v>
      </c>
      <c r="T303" s="40">
        <f t="shared" si="59"/>
        <v>2.6000862820237025E-8</v>
      </c>
      <c r="U303">
        <v>8343629.5444940776</v>
      </c>
      <c r="V303" s="40">
        <f t="shared" si="60"/>
        <v>5.8258770017850649E-8</v>
      </c>
      <c r="W303">
        <v>1858786.6802839062</v>
      </c>
      <c r="X303" s="40">
        <f t="shared" si="61"/>
        <v>1.2978839142057146E-8</v>
      </c>
      <c r="Y303">
        <v>1397292.746000157</v>
      </c>
      <c r="Z303" s="40">
        <f t="shared" si="62"/>
        <v>9.7564922199299519E-9</v>
      </c>
      <c r="AA303">
        <v>3848136.4910035548</v>
      </c>
      <c r="AB303" s="40">
        <f t="shared" si="63"/>
        <v>2.6869325589199409E-8</v>
      </c>
      <c r="AC303">
        <v>2897167.0116539202</v>
      </c>
      <c r="AD303" s="40">
        <f t="shared" si="64"/>
        <v>2.0229252237910068E-8</v>
      </c>
    </row>
    <row r="304" spans="1:30" x14ac:dyDescent="0.2">
      <c r="A304">
        <v>389</v>
      </c>
      <c r="B304" t="s">
        <v>1031</v>
      </c>
      <c r="C304" t="s">
        <v>366</v>
      </c>
      <c r="D304" t="s">
        <v>784</v>
      </c>
      <c r="E304">
        <v>25878516.428787388</v>
      </c>
      <c r="F304" s="40">
        <f t="shared" si="52"/>
        <v>1.8069480781571682E-7</v>
      </c>
      <c r="G304">
        <v>4196588.8882061606</v>
      </c>
      <c r="H304" s="40">
        <f t="shared" si="53"/>
        <v>2.9302368422961305E-8</v>
      </c>
      <c r="I304">
        <v>337103.13697916945</v>
      </c>
      <c r="J304" s="40">
        <f t="shared" si="54"/>
        <v>2.3537974720516283E-9</v>
      </c>
      <c r="K304">
        <v>5261883.2309341636</v>
      </c>
      <c r="L304" s="40">
        <f t="shared" si="55"/>
        <v>3.6740706592620696E-8</v>
      </c>
      <c r="M304">
        <v>1504866.7016054362</v>
      </c>
      <c r="N304" s="40">
        <f t="shared" si="56"/>
        <v>1.0507619329073248E-8</v>
      </c>
      <c r="O304">
        <v>6577477.4536322532</v>
      </c>
      <c r="P304" s="40">
        <f t="shared" si="57"/>
        <v>4.5926744976546624E-8</v>
      </c>
      <c r="Q304">
        <v>464307.47325353994</v>
      </c>
      <c r="R304" s="40">
        <f t="shared" si="58"/>
        <v>3.2419922478098857E-9</v>
      </c>
      <c r="S304">
        <v>169272.1950984401</v>
      </c>
      <c r="T304" s="40">
        <f t="shared" si="59"/>
        <v>1.1819304574906956E-9</v>
      </c>
      <c r="U304">
        <v>1946048.5791581548</v>
      </c>
      <c r="V304" s="40">
        <f t="shared" si="60"/>
        <v>1.3588138832404802E-8</v>
      </c>
      <c r="W304">
        <v>642748.4987809438</v>
      </c>
      <c r="X304" s="40">
        <f t="shared" si="61"/>
        <v>4.487943378850998E-9</v>
      </c>
      <c r="Y304">
        <v>889454.5830358048</v>
      </c>
      <c r="Z304" s="40">
        <f t="shared" si="62"/>
        <v>6.2105501829957208E-9</v>
      </c>
      <c r="AA304">
        <v>2723340.5015628305</v>
      </c>
      <c r="AB304" s="40">
        <f t="shared" si="63"/>
        <v>1.9015521616194594E-8</v>
      </c>
      <c r="AC304">
        <v>1165425.18654049</v>
      </c>
      <c r="AD304" s="40">
        <f t="shared" si="64"/>
        <v>8.1374943067166147E-9</v>
      </c>
    </row>
    <row r="305" spans="1:30" x14ac:dyDescent="0.2">
      <c r="A305">
        <v>333</v>
      </c>
      <c r="B305" t="s">
        <v>1017</v>
      </c>
      <c r="C305" t="s">
        <v>366</v>
      </c>
      <c r="D305" t="s">
        <v>784</v>
      </c>
      <c r="E305">
        <v>31634574.079907011</v>
      </c>
      <c r="F305" s="40">
        <f t="shared" si="52"/>
        <v>2.2088605038201192E-7</v>
      </c>
      <c r="G305">
        <v>3681605.9033463951</v>
      </c>
      <c r="H305" s="40">
        <f t="shared" si="53"/>
        <v>2.5706538200866927E-8</v>
      </c>
      <c r="I305">
        <v>489768.90863489336</v>
      </c>
      <c r="J305" s="40">
        <f t="shared" si="54"/>
        <v>3.4197748183682217E-9</v>
      </c>
      <c r="K305">
        <v>6481019.2673386484</v>
      </c>
      <c r="L305" s="40">
        <f t="shared" si="55"/>
        <v>4.5253232896264199E-8</v>
      </c>
      <c r="M305">
        <v>3929413.3055715361</v>
      </c>
      <c r="N305" s="40">
        <f t="shared" si="56"/>
        <v>2.7436834875469696E-8</v>
      </c>
      <c r="O305">
        <v>4401875.1015535695</v>
      </c>
      <c r="P305" s="40">
        <f t="shared" si="57"/>
        <v>3.0735764072596093E-8</v>
      </c>
      <c r="Q305">
        <v>1629656.1458473708</v>
      </c>
      <c r="R305" s="40">
        <f t="shared" si="58"/>
        <v>1.1378952301609614E-8</v>
      </c>
      <c r="S305">
        <v>1295031.0886011017</v>
      </c>
      <c r="T305" s="40">
        <f t="shared" si="59"/>
        <v>9.0424578361781928E-9</v>
      </c>
      <c r="U305">
        <v>2291218.5927357827</v>
      </c>
      <c r="V305" s="40">
        <f t="shared" si="60"/>
        <v>1.5998262667702281E-8</v>
      </c>
      <c r="W305">
        <v>1357084.6361159107</v>
      </c>
      <c r="X305" s="40">
        <f t="shared" si="61"/>
        <v>9.4757420962449231E-9</v>
      </c>
      <c r="Y305">
        <v>1151091.7856404225</v>
      </c>
      <c r="Z305" s="40">
        <f t="shared" si="62"/>
        <v>8.0374124056497431E-9</v>
      </c>
      <c r="AA305">
        <v>2928729.4708052641</v>
      </c>
      <c r="AB305" s="40">
        <f t="shared" si="63"/>
        <v>2.0449634751190438E-8</v>
      </c>
      <c r="AC305">
        <v>1998079.873716116</v>
      </c>
      <c r="AD305" s="40">
        <f t="shared" si="64"/>
        <v>1.395144345987159E-8</v>
      </c>
    </row>
    <row r="306" spans="1:30" x14ac:dyDescent="0.2">
      <c r="A306">
        <v>240</v>
      </c>
      <c r="B306" t="s">
        <v>983</v>
      </c>
      <c r="C306" t="s">
        <v>366</v>
      </c>
      <c r="D306" t="s">
        <v>784</v>
      </c>
      <c r="E306">
        <v>15101769.692453828</v>
      </c>
      <c r="F306" s="40">
        <f t="shared" si="52"/>
        <v>1.0544697876187439E-7</v>
      </c>
      <c r="G306">
        <v>2223704.0170675633</v>
      </c>
      <c r="H306" s="40">
        <f t="shared" si="53"/>
        <v>1.5526847186498042E-8</v>
      </c>
      <c r="I306">
        <v>163210.80075561689</v>
      </c>
      <c r="J306" s="40">
        <f t="shared" si="54"/>
        <v>1.1396072242835037E-9</v>
      </c>
      <c r="K306">
        <v>3161209.1605385197</v>
      </c>
      <c r="L306" s="40">
        <f t="shared" si="55"/>
        <v>2.2072906818312427E-8</v>
      </c>
      <c r="M306">
        <v>878128.62852386001</v>
      </c>
      <c r="N306" s="40">
        <f t="shared" si="56"/>
        <v>6.1314675516749843E-9</v>
      </c>
      <c r="O306">
        <v>3969152.4217781061</v>
      </c>
      <c r="P306" s="40">
        <f t="shared" si="57"/>
        <v>2.7714310285834595E-8</v>
      </c>
      <c r="Q306">
        <v>268988.83112102089</v>
      </c>
      <c r="R306" s="40">
        <f t="shared" si="58"/>
        <v>1.878194419596591E-9</v>
      </c>
      <c r="S306">
        <v>95675.662812815834</v>
      </c>
      <c r="T306" s="40">
        <f t="shared" si="59"/>
        <v>6.680481685330199E-10</v>
      </c>
      <c r="U306">
        <v>1129456.2527817911</v>
      </c>
      <c r="V306" s="40">
        <f t="shared" si="60"/>
        <v>7.8863439136579785E-9</v>
      </c>
      <c r="W306">
        <v>379023.56593551923</v>
      </c>
      <c r="X306" s="40">
        <f t="shared" si="61"/>
        <v>2.6465037357458556E-9</v>
      </c>
      <c r="Y306">
        <v>502504.61732886569</v>
      </c>
      <c r="Z306" s="40">
        <f t="shared" si="62"/>
        <v>3.5087009529550688E-9</v>
      </c>
      <c r="AA306">
        <v>1635208.0157830443</v>
      </c>
      <c r="AB306" s="40">
        <f t="shared" si="63"/>
        <v>1.1417717818705811E-8</v>
      </c>
      <c r="AC306">
        <v>695507.71802710858</v>
      </c>
      <c r="AD306" s="40">
        <f t="shared" si="64"/>
        <v>4.8563306860765429E-9</v>
      </c>
    </row>
    <row r="307" spans="1:30" x14ac:dyDescent="0.2">
      <c r="A307">
        <v>274</v>
      </c>
      <c r="B307" t="s">
        <v>389</v>
      </c>
      <c r="C307" t="s">
        <v>366</v>
      </c>
      <c r="D307" t="s">
        <v>784</v>
      </c>
      <c r="E307">
        <v>13649388.892341834</v>
      </c>
      <c r="F307" s="40">
        <f t="shared" si="52"/>
        <v>9.530583831923539E-8</v>
      </c>
      <c r="G307">
        <v>1804999.9160488129</v>
      </c>
      <c r="H307" s="40">
        <f t="shared" si="53"/>
        <v>1.2603277078704938E-8</v>
      </c>
      <c r="I307">
        <v>230740.23482607139</v>
      </c>
      <c r="J307" s="40">
        <f t="shared" si="54"/>
        <v>1.611126453171412E-9</v>
      </c>
      <c r="K307">
        <v>3818715.3515078253</v>
      </c>
      <c r="L307" s="40">
        <f t="shared" si="55"/>
        <v>2.6663894680455874E-8</v>
      </c>
      <c r="M307">
        <v>428257.7573235461</v>
      </c>
      <c r="N307" s="40">
        <f t="shared" si="56"/>
        <v>2.990277799274682E-9</v>
      </c>
      <c r="O307">
        <v>992598.34034708724</v>
      </c>
      <c r="P307" s="40">
        <f t="shared" si="57"/>
        <v>6.9307437634909547E-9</v>
      </c>
      <c r="Q307">
        <v>2695505.3007221613</v>
      </c>
      <c r="R307" s="40">
        <f t="shared" si="58"/>
        <v>1.8821164405638986E-8</v>
      </c>
      <c r="S307">
        <v>215007.40544409401</v>
      </c>
      <c r="T307" s="40">
        <f t="shared" si="59"/>
        <v>1.5012731472681619E-9</v>
      </c>
      <c r="U307">
        <v>888103.13910429482</v>
      </c>
      <c r="V307" s="40">
        <f t="shared" si="60"/>
        <v>6.2011138266980214E-9</v>
      </c>
      <c r="W307">
        <v>496917.65181804291</v>
      </c>
      <c r="X307" s="40">
        <f t="shared" si="61"/>
        <v>3.4696903836270624E-9</v>
      </c>
      <c r="Y307">
        <v>883302.77906519698</v>
      </c>
      <c r="Z307" s="40">
        <f t="shared" si="62"/>
        <v>6.1675956713162032E-9</v>
      </c>
      <c r="AA307">
        <v>622512.04516778432</v>
      </c>
      <c r="AB307" s="40">
        <f t="shared" si="63"/>
        <v>4.3466438531782717E-9</v>
      </c>
      <c r="AC307">
        <v>572728.97096691292</v>
      </c>
      <c r="AD307" s="40">
        <f t="shared" si="64"/>
        <v>3.9990372564107947E-9</v>
      </c>
    </row>
    <row r="308" spans="1:30" x14ac:dyDescent="0.2">
      <c r="A308">
        <v>337</v>
      </c>
      <c r="B308" t="s">
        <v>429</v>
      </c>
      <c r="C308" t="s">
        <v>366</v>
      </c>
      <c r="D308" t="s">
        <v>784</v>
      </c>
      <c r="E308">
        <v>11479612.667612484</v>
      </c>
      <c r="F308" s="40">
        <f t="shared" si="52"/>
        <v>8.0155537914284658E-8</v>
      </c>
      <c r="G308">
        <v>1671311.6357342622</v>
      </c>
      <c r="H308" s="40">
        <f t="shared" si="53"/>
        <v>1.1669808648042532E-8</v>
      </c>
      <c r="I308">
        <v>165683.62762697021</v>
      </c>
      <c r="J308" s="40">
        <f t="shared" si="54"/>
        <v>1.1568735531903523E-9</v>
      </c>
      <c r="K308">
        <v>1806742.9515018146</v>
      </c>
      <c r="L308" s="40">
        <f t="shared" si="55"/>
        <v>1.2615447693549217E-8</v>
      </c>
      <c r="M308">
        <v>616573.24878597516</v>
      </c>
      <c r="N308" s="40">
        <f t="shared" si="56"/>
        <v>4.3051766510756834E-9</v>
      </c>
      <c r="O308">
        <v>1506839.3310185685</v>
      </c>
      <c r="P308" s="40">
        <f t="shared" si="57"/>
        <v>1.0521393066593265E-8</v>
      </c>
      <c r="Q308">
        <v>311319.50202374707</v>
      </c>
      <c r="R308" s="40">
        <f t="shared" si="58"/>
        <v>2.1737651670359519E-9</v>
      </c>
      <c r="S308">
        <v>138492.06418907843</v>
      </c>
      <c r="T308" s="40">
        <f t="shared" si="59"/>
        <v>9.6701049271934847E-10</v>
      </c>
      <c r="U308">
        <v>1829290.6249552593</v>
      </c>
      <c r="V308" s="40">
        <f t="shared" si="60"/>
        <v>1.2772885139106548E-8</v>
      </c>
      <c r="W308">
        <v>309776.16226733522</v>
      </c>
      <c r="X308" s="40">
        <f t="shared" si="61"/>
        <v>2.1629889124756644E-9</v>
      </c>
      <c r="Y308">
        <v>350356.59669904289</v>
      </c>
      <c r="Z308" s="40">
        <f t="shared" si="62"/>
        <v>2.4463387645003658E-9</v>
      </c>
      <c r="AA308">
        <v>2180818.2010584287</v>
      </c>
      <c r="AB308" s="40">
        <f t="shared" si="63"/>
        <v>1.522740017982302E-8</v>
      </c>
      <c r="AC308">
        <v>592408.72175200051</v>
      </c>
      <c r="AD308" s="40">
        <f t="shared" si="64"/>
        <v>4.1364496461727073E-9</v>
      </c>
    </row>
    <row r="309" spans="1:30" x14ac:dyDescent="0.2">
      <c r="A309">
        <v>233</v>
      </c>
      <c r="B309" t="s">
        <v>976</v>
      </c>
      <c r="C309" t="s">
        <v>366</v>
      </c>
      <c r="D309" t="s">
        <v>784</v>
      </c>
      <c r="E309">
        <v>11648288.243098948</v>
      </c>
      <c r="F309" s="40">
        <f t="shared" si="52"/>
        <v>8.133330251990275E-8</v>
      </c>
      <c r="G309">
        <v>1648266.7577120741</v>
      </c>
      <c r="H309" s="40">
        <f t="shared" si="53"/>
        <v>1.1508899508725576E-8</v>
      </c>
      <c r="I309">
        <v>117119.17385314869</v>
      </c>
      <c r="J309" s="40">
        <f t="shared" si="54"/>
        <v>8.1777588252271671E-10</v>
      </c>
      <c r="K309">
        <v>2393431.0322487773</v>
      </c>
      <c r="L309" s="40">
        <f t="shared" si="55"/>
        <v>1.6711953391241242E-8</v>
      </c>
      <c r="M309">
        <v>672264.26991296688</v>
      </c>
      <c r="N309" s="40">
        <f t="shared" si="56"/>
        <v>4.6940350459258833E-9</v>
      </c>
      <c r="O309">
        <v>2681837.3075090749</v>
      </c>
      <c r="P309" s="40">
        <f t="shared" si="57"/>
        <v>1.8725728664039911E-8</v>
      </c>
      <c r="Q309">
        <v>310271.74895795004</v>
      </c>
      <c r="R309" s="40">
        <f t="shared" si="58"/>
        <v>2.1664493095221139E-9</v>
      </c>
      <c r="S309">
        <v>197567.34113557945</v>
      </c>
      <c r="T309" s="40">
        <f t="shared" si="59"/>
        <v>1.3794992010223396E-9</v>
      </c>
      <c r="U309">
        <v>1123435.7226618959</v>
      </c>
      <c r="V309" s="40">
        <f t="shared" si="60"/>
        <v>7.8443060118347879E-9</v>
      </c>
      <c r="W309">
        <v>348874.03711803292</v>
      </c>
      <c r="X309" s="40">
        <f t="shared" si="61"/>
        <v>2.4359869029744888E-9</v>
      </c>
      <c r="Y309">
        <v>385405.27897482831</v>
      </c>
      <c r="Z309" s="40">
        <f t="shared" si="62"/>
        <v>2.691063570323167E-9</v>
      </c>
      <c r="AA309">
        <v>1166467.2113450242</v>
      </c>
      <c r="AB309" s="40">
        <f t="shared" si="63"/>
        <v>8.1447701670740913E-9</v>
      </c>
      <c r="AC309">
        <v>603348.36166959722</v>
      </c>
      <c r="AD309" s="40">
        <f t="shared" si="64"/>
        <v>4.212834864696454E-9</v>
      </c>
    </row>
    <row r="310" spans="1:30" x14ac:dyDescent="0.2">
      <c r="A310">
        <v>467</v>
      </c>
      <c r="B310" t="s">
        <v>1054</v>
      </c>
      <c r="C310" t="s">
        <v>366</v>
      </c>
      <c r="D310" t="s">
        <v>784</v>
      </c>
      <c r="E310">
        <v>1684616.5959572145</v>
      </c>
      <c r="F310" s="40">
        <f t="shared" si="52"/>
        <v>1.1762709538906884E-8</v>
      </c>
      <c r="G310">
        <v>624998.78695323411</v>
      </c>
      <c r="H310" s="40">
        <f t="shared" si="53"/>
        <v>4.3640073419333422E-9</v>
      </c>
      <c r="I310">
        <v>21298.774852043909</v>
      </c>
      <c r="J310" s="40">
        <f t="shared" si="54"/>
        <v>1.4871710436689173E-10</v>
      </c>
      <c r="K310">
        <v>347745.9443623196</v>
      </c>
      <c r="L310" s="40">
        <f t="shared" si="55"/>
        <v>2.4281100795772567E-9</v>
      </c>
      <c r="M310">
        <v>69444.201333306803</v>
      </c>
      <c r="N310" s="40">
        <f t="shared" si="56"/>
        <v>4.8488894826594979E-10</v>
      </c>
      <c r="O310">
        <v>93224.59223776219</v>
      </c>
      <c r="P310" s="40">
        <f t="shared" si="57"/>
        <v>6.5093375133986902E-10</v>
      </c>
      <c r="Q310">
        <v>48144.449163217592</v>
      </c>
      <c r="R310" s="40">
        <f t="shared" si="58"/>
        <v>3.3616501984881323E-10</v>
      </c>
      <c r="S310">
        <v>13495.995708001343</v>
      </c>
      <c r="T310" s="40">
        <f t="shared" si="59"/>
        <v>9.4234781868185785E-11</v>
      </c>
      <c r="U310">
        <v>131115.18820351333</v>
      </c>
      <c r="V310" s="40">
        <f t="shared" si="60"/>
        <v>9.1550200720936502E-10</v>
      </c>
      <c r="W310">
        <v>43431.625918611673</v>
      </c>
      <c r="X310" s="40">
        <f t="shared" si="61"/>
        <v>3.0325808359545812E-10</v>
      </c>
      <c r="Y310">
        <v>106090.27427087464</v>
      </c>
      <c r="Z310" s="40">
        <f t="shared" si="62"/>
        <v>7.4076741505813754E-10</v>
      </c>
      <c r="AA310">
        <v>109499.73575983821</v>
      </c>
      <c r="AB310" s="40">
        <f t="shared" si="63"/>
        <v>7.6457372521500722E-10</v>
      </c>
      <c r="AC310">
        <v>76127.027194491064</v>
      </c>
      <c r="AD310" s="40">
        <f t="shared" si="64"/>
        <v>5.3155128062860816E-10</v>
      </c>
    </row>
    <row r="311" spans="1:30" x14ac:dyDescent="0.2">
      <c r="A311">
        <v>248</v>
      </c>
      <c r="B311" t="s">
        <v>372</v>
      </c>
      <c r="C311" t="s">
        <v>366</v>
      </c>
      <c r="D311" t="s">
        <v>784</v>
      </c>
      <c r="E311">
        <v>2057874.0521926798</v>
      </c>
      <c r="F311" s="40">
        <f t="shared" si="52"/>
        <v>1.4368951844405658E-8</v>
      </c>
      <c r="G311">
        <v>543017.61747246434</v>
      </c>
      <c r="H311" s="40">
        <f t="shared" si="53"/>
        <v>3.7915799501004506E-9</v>
      </c>
      <c r="I311">
        <v>128553.95904339237</v>
      </c>
      <c r="J311" s="40">
        <f t="shared" si="54"/>
        <v>8.9761841592492629E-10</v>
      </c>
      <c r="K311">
        <v>119717.54374527476</v>
      </c>
      <c r="L311" s="40">
        <f t="shared" si="55"/>
        <v>8.3591880619393522E-10</v>
      </c>
      <c r="M311">
        <v>99866.74475306987</v>
      </c>
      <c r="N311" s="40">
        <f t="shared" si="56"/>
        <v>6.9731208510327942E-10</v>
      </c>
      <c r="O311">
        <v>103032.93324418247</v>
      </c>
      <c r="P311" s="40">
        <f t="shared" si="57"/>
        <v>7.1941975972536492E-10</v>
      </c>
      <c r="Q311">
        <v>34607.96295938229</v>
      </c>
      <c r="R311" s="40">
        <f t="shared" si="58"/>
        <v>2.4164751611814303E-10</v>
      </c>
      <c r="S311">
        <v>13405.335029627922</v>
      </c>
      <c r="T311" s="40">
        <f t="shared" si="59"/>
        <v>9.3601750453877021E-11</v>
      </c>
      <c r="U311">
        <v>121272.71751249328</v>
      </c>
      <c r="V311" s="40">
        <f t="shared" si="60"/>
        <v>8.4677769085066912E-10</v>
      </c>
      <c r="W311">
        <v>31023.247289431576</v>
      </c>
      <c r="X311" s="40">
        <f t="shared" si="61"/>
        <v>2.1661750673417446E-10</v>
      </c>
      <c r="Y311">
        <v>779329.13355397806</v>
      </c>
      <c r="Z311" s="40">
        <f t="shared" si="62"/>
        <v>5.4416074584583029E-9</v>
      </c>
      <c r="AA311">
        <v>49958.527598395522</v>
      </c>
      <c r="AB311" s="40">
        <f t="shared" si="63"/>
        <v>3.4883168700916374E-10</v>
      </c>
      <c r="AC311">
        <v>34088.329990987666</v>
      </c>
      <c r="AD311" s="40">
        <f t="shared" si="64"/>
        <v>2.3801921773337443E-10</v>
      </c>
    </row>
    <row r="312" spans="1:30" x14ac:dyDescent="0.2">
      <c r="A312">
        <v>894</v>
      </c>
      <c r="B312" t="s">
        <v>732</v>
      </c>
      <c r="C312" t="s">
        <v>601</v>
      </c>
      <c r="D312" t="s">
        <v>784</v>
      </c>
      <c r="E312">
        <v>8417503.2414175346</v>
      </c>
      <c r="F312" s="40">
        <f t="shared" si="52"/>
        <v>5.8774587588187546E-8</v>
      </c>
      <c r="G312">
        <v>475533.3956462426</v>
      </c>
      <c r="H312" s="40">
        <f t="shared" si="53"/>
        <v>3.3203764123305024E-9</v>
      </c>
      <c r="I312">
        <v>3111323.1119575906</v>
      </c>
      <c r="J312" s="40">
        <f t="shared" si="54"/>
        <v>2.1724581210628477E-8</v>
      </c>
      <c r="K312">
        <v>703431.18295408366</v>
      </c>
      <c r="L312" s="40">
        <f t="shared" si="55"/>
        <v>4.9116556880392395E-9</v>
      </c>
      <c r="M312">
        <v>1957322.3019937866</v>
      </c>
      <c r="N312" s="40">
        <f t="shared" si="56"/>
        <v>1.3666856759947437E-8</v>
      </c>
      <c r="O312">
        <v>384485.84635103203</v>
      </c>
      <c r="P312" s="40">
        <f t="shared" si="57"/>
        <v>2.6846437007099479E-9</v>
      </c>
      <c r="Q312">
        <v>85986.843929129114</v>
      </c>
      <c r="R312" s="40">
        <f t="shared" si="58"/>
        <v>6.0039671444110173E-10</v>
      </c>
      <c r="S312">
        <v>58834.680190814273</v>
      </c>
      <c r="T312" s="40">
        <f t="shared" si="59"/>
        <v>4.1080875942920108E-10</v>
      </c>
      <c r="U312">
        <v>729224.77707297879</v>
      </c>
      <c r="V312" s="40">
        <f t="shared" si="60"/>
        <v>5.0917575321699058E-9</v>
      </c>
      <c r="W312">
        <v>213664.39394408854</v>
      </c>
      <c r="X312" s="40">
        <f t="shared" si="61"/>
        <v>1.4918956697935321E-9</v>
      </c>
      <c r="Y312">
        <v>168932.38546152308</v>
      </c>
      <c r="Z312" s="40">
        <f t="shared" si="62"/>
        <v>1.1795577620850057E-9</v>
      </c>
      <c r="AA312">
        <v>380559.28331557626</v>
      </c>
      <c r="AB312" s="40">
        <f t="shared" si="63"/>
        <v>2.6572267676326436E-9</v>
      </c>
      <c r="AC312">
        <v>148205.03860068857</v>
      </c>
      <c r="AD312" s="40">
        <f t="shared" si="64"/>
        <v>1.0348306109805524E-9</v>
      </c>
    </row>
    <row r="313" spans="1:30" x14ac:dyDescent="0.2">
      <c r="A313">
        <v>405</v>
      </c>
      <c r="B313" t="s">
        <v>470</v>
      </c>
      <c r="C313" t="s">
        <v>366</v>
      </c>
      <c r="D313" t="s">
        <v>784</v>
      </c>
      <c r="E313">
        <v>2279425.3940264471</v>
      </c>
      <c r="F313" s="40">
        <f t="shared" si="52"/>
        <v>1.5915917538676822E-8</v>
      </c>
      <c r="G313">
        <v>357359.29858401208</v>
      </c>
      <c r="H313" s="40">
        <f t="shared" si="53"/>
        <v>2.4952346073040777E-9</v>
      </c>
      <c r="I313">
        <v>18722.032714784411</v>
      </c>
      <c r="J313" s="40">
        <f t="shared" si="54"/>
        <v>1.3072519487841641E-10</v>
      </c>
      <c r="K313">
        <v>472703.87980530609</v>
      </c>
      <c r="L313" s="40">
        <f t="shared" si="55"/>
        <v>3.3006195293385238E-9</v>
      </c>
      <c r="M313">
        <v>127796.7085220778</v>
      </c>
      <c r="N313" s="40">
        <f t="shared" si="56"/>
        <v>8.923309707271375E-10</v>
      </c>
      <c r="O313">
        <v>594350.76779866905</v>
      </c>
      <c r="P313" s="40">
        <f t="shared" si="57"/>
        <v>4.1500098376209962E-9</v>
      </c>
      <c r="Q313">
        <v>40555.68773309738</v>
      </c>
      <c r="R313" s="40">
        <f t="shared" si="58"/>
        <v>2.831770600502557E-10</v>
      </c>
      <c r="S313">
        <v>14948.010867016188</v>
      </c>
      <c r="T313" s="40">
        <f t="shared" si="59"/>
        <v>1.0437336924917766E-10</v>
      </c>
      <c r="U313">
        <v>169773.48262361766</v>
      </c>
      <c r="V313" s="40">
        <f t="shared" si="60"/>
        <v>1.1854306601886219E-9</v>
      </c>
      <c r="W313">
        <v>56848.333559938757</v>
      </c>
      <c r="X313" s="40">
        <f t="shared" si="61"/>
        <v>3.969392424609803E-10</v>
      </c>
      <c r="Y313">
        <v>77549.997641532347</v>
      </c>
      <c r="Z313" s="40">
        <f t="shared" si="62"/>
        <v>5.4148706547791054E-10</v>
      </c>
      <c r="AA313">
        <v>244455.14547632026</v>
      </c>
      <c r="AB313" s="40">
        <f t="shared" si="63"/>
        <v>1.7068897922706995E-9</v>
      </c>
      <c r="AC313">
        <v>104362.04870007507</v>
      </c>
      <c r="AD313" s="40">
        <f t="shared" si="64"/>
        <v>7.2870020911002333E-10</v>
      </c>
    </row>
    <row r="314" spans="1:30" x14ac:dyDescent="0.2">
      <c r="A314">
        <v>466</v>
      </c>
      <c r="B314" t="s">
        <v>516</v>
      </c>
      <c r="C314" t="s">
        <v>366</v>
      </c>
      <c r="D314" t="s">
        <v>784</v>
      </c>
      <c r="E314">
        <v>3828641.8304751543</v>
      </c>
      <c r="F314" s="40">
        <f t="shared" si="52"/>
        <v>2.6733205578328405E-8</v>
      </c>
      <c r="G314">
        <v>356147.12160980154</v>
      </c>
      <c r="H314" s="40">
        <f t="shared" si="53"/>
        <v>2.4867706721323554E-9</v>
      </c>
      <c r="I314">
        <v>60191.338640511982</v>
      </c>
      <c r="J314" s="40">
        <f t="shared" si="54"/>
        <v>4.2028152571061741E-10</v>
      </c>
      <c r="K314">
        <v>654573.1483797587</v>
      </c>
      <c r="L314" s="40">
        <f t="shared" si="55"/>
        <v>4.5705081113628365E-9</v>
      </c>
      <c r="M314">
        <v>116777.76959951676</v>
      </c>
      <c r="N314" s="40">
        <f t="shared" si="56"/>
        <v>8.1539205282493444E-10</v>
      </c>
      <c r="O314">
        <v>600948.37460342981</v>
      </c>
      <c r="P314" s="40">
        <f t="shared" si="57"/>
        <v>4.1960771342881176E-9</v>
      </c>
      <c r="Q314">
        <v>240116.06183862305</v>
      </c>
      <c r="R314" s="40">
        <f t="shared" si="58"/>
        <v>1.6765924649039019E-9</v>
      </c>
      <c r="S314">
        <v>330134.09072837047</v>
      </c>
      <c r="T314" s="40">
        <f t="shared" si="59"/>
        <v>2.3051366271994037E-9</v>
      </c>
      <c r="U314">
        <v>662520.94447688945</v>
      </c>
      <c r="V314" s="40">
        <f t="shared" si="60"/>
        <v>4.6260030039035849E-9</v>
      </c>
      <c r="W314">
        <v>147644.25017224046</v>
      </c>
      <c r="X314" s="40">
        <f t="shared" si="61"/>
        <v>1.0309149476703099E-9</v>
      </c>
      <c r="Y314">
        <v>107113.22027658431</v>
      </c>
      <c r="Z314" s="40">
        <f t="shared" si="62"/>
        <v>7.4791005912802509E-10</v>
      </c>
      <c r="AA314">
        <v>322752.51950494415</v>
      </c>
      <c r="AB314" s="40">
        <f t="shared" si="63"/>
        <v>2.2535953575417931E-9</v>
      </c>
      <c r="AC314">
        <v>229722.99064448333</v>
      </c>
      <c r="AD314" s="40">
        <f t="shared" si="64"/>
        <v>1.6040236216625222E-9</v>
      </c>
    </row>
    <row r="315" spans="1:30" x14ac:dyDescent="0.2">
      <c r="A315">
        <v>511</v>
      </c>
      <c r="B315" t="s">
        <v>533</v>
      </c>
      <c r="C315" t="s">
        <v>532</v>
      </c>
      <c r="D315" t="s">
        <v>784</v>
      </c>
      <c r="E315">
        <v>3119089.9767700005</v>
      </c>
      <c r="F315" s="40">
        <f t="shared" si="52"/>
        <v>2.1778812763989389E-8</v>
      </c>
      <c r="G315">
        <v>355858.70007432235</v>
      </c>
      <c r="H315" s="40">
        <f t="shared" si="53"/>
        <v>2.4847567903062181E-9</v>
      </c>
      <c r="I315">
        <v>47506.026304076666</v>
      </c>
      <c r="J315" s="40">
        <f t="shared" si="54"/>
        <v>3.3170727992561947E-10</v>
      </c>
      <c r="K315">
        <v>688184.72007802047</v>
      </c>
      <c r="L315" s="40">
        <f t="shared" si="55"/>
        <v>4.8051983999315229E-9</v>
      </c>
      <c r="M315">
        <v>74393.020363959629</v>
      </c>
      <c r="N315" s="40">
        <f t="shared" si="56"/>
        <v>5.1944370746628137E-10</v>
      </c>
      <c r="O315">
        <v>198743.47790010282</v>
      </c>
      <c r="P315" s="40">
        <f t="shared" si="57"/>
        <v>1.3877114881221573E-9</v>
      </c>
      <c r="Q315">
        <v>952412.41507103178</v>
      </c>
      <c r="R315" s="40">
        <f t="shared" si="58"/>
        <v>6.6501485421754084E-9</v>
      </c>
      <c r="S315">
        <v>36015.45381227797</v>
      </c>
      <c r="T315" s="40">
        <f t="shared" si="59"/>
        <v>2.5147521585766328E-10</v>
      </c>
      <c r="U315">
        <v>221564.23699620602</v>
      </c>
      <c r="V315" s="40">
        <f t="shared" si="60"/>
        <v>1.5470557337796106E-9</v>
      </c>
      <c r="W315">
        <v>117569.55567516896</v>
      </c>
      <c r="X315" s="40">
        <f t="shared" si="61"/>
        <v>8.2092063995104885E-10</v>
      </c>
      <c r="Y315">
        <v>151861.48139897035</v>
      </c>
      <c r="Z315" s="40">
        <f t="shared" si="62"/>
        <v>1.0603614496800121E-9</v>
      </c>
      <c r="AA315">
        <v>132595.25695852767</v>
      </c>
      <c r="AB315" s="40">
        <f t="shared" si="63"/>
        <v>9.2583647672879465E-10</v>
      </c>
      <c r="AC315">
        <v>142385.63213733624</v>
      </c>
      <c r="AD315" s="40">
        <f t="shared" si="64"/>
        <v>9.9419704006505526E-10</v>
      </c>
    </row>
    <row r="316" spans="1:30" x14ac:dyDescent="0.2">
      <c r="A316">
        <v>425</v>
      </c>
      <c r="B316" t="s">
        <v>1042</v>
      </c>
      <c r="C316" t="s">
        <v>366</v>
      </c>
      <c r="D316" t="s">
        <v>784</v>
      </c>
      <c r="E316">
        <v>2994034.2009735326</v>
      </c>
      <c r="F316" s="40">
        <f t="shared" si="52"/>
        <v>2.0905620151268699E-8</v>
      </c>
      <c r="G316">
        <v>288410.12625681137</v>
      </c>
      <c r="H316" s="40">
        <f t="shared" si="53"/>
        <v>2.0138021620941549E-9</v>
      </c>
      <c r="I316">
        <v>68825.456323062564</v>
      </c>
      <c r="J316" s="40">
        <f t="shared" si="54"/>
        <v>4.8056860745272423E-10</v>
      </c>
      <c r="K316">
        <v>1035733.8179951697</v>
      </c>
      <c r="L316" s="40">
        <f t="shared" si="55"/>
        <v>7.2319340139099828E-9</v>
      </c>
      <c r="M316">
        <v>77817.71523197004</v>
      </c>
      <c r="N316" s="40">
        <f t="shared" si="56"/>
        <v>5.4335638355439858E-10</v>
      </c>
      <c r="O316">
        <v>206553.6471681617</v>
      </c>
      <c r="P316" s="40">
        <f t="shared" si="57"/>
        <v>1.4422454116097583E-9</v>
      </c>
      <c r="Q316">
        <v>423403.59458432847</v>
      </c>
      <c r="R316" s="40">
        <f t="shared" si="58"/>
        <v>2.9563839705583872E-9</v>
      </c>
      <c r="S316">
        <v>41078.191999154857</v>
      </c>
      <c r="T316" s="40">
        <f t="shared" si="59"/>
        <v>2.8682540705646668E-10</v>
      </c>
      <c r="U316">
        <v>188996.8290891822</v>
      </c>
      <c r="V316" s="40">
        <f t="shared" si="60"/>
        <v>1.3196562408832756E-9</v>
      </c>
      <c r="W316">
        <v>132030.73616132431</v>
      </c>
      <c r="X316" s="40">
        <f t="shared" si="61"/>
        <v>9.2189475243253001E-10</v>
      </c>
      <c r="Y316">
        <v>269670.34769075131</v>
      </c>
      <c r="Z316" s="40">
        <f t="shared" si="62"/>
        <v>1.8829530581348372E-9</v>
      </c>
      <c r="AA316">
        <v>144186.51878763994</v>
      </c>
      <c r="AB316" s="40">
        <f t="shared" si="63"/>
        <v>1.0067715965729596E-9</v>
      </c>
      <c r="AC316">
        <v>117327.21968597581</v>
      </c>
      <c r="AD316" s="40">
        <f t="shared" si="64"/>
        <v>8.1922854700922254E-10</v>
      </c>
    </row>
    <row r="317" spans="1:30" x14ac:dyDescent="0.2">
      <c r="A317">
        <v>267</v>
      </c>
      <c r="B317" t="s">
        <v>387</v>
      </c>
      <c r="C317" t="s">
        <v>366</v>
      </c>
      <c r="D317" t="s">
        <v>784</v>
      </c>
      <c r="E317">
        <v>855734.24825538811</v>
      </c>
      <c r="F317" s="40">
        <f t="shared" si="52"/>
        <v>5.9751004643305876E-9</v>
      </c>
      <c r="G317">
        <v>260523.46894827526</v>
      </c>
      <c r="H317" s="40">
        <f t="shared" si="53"/>
        <v>1.8190856605955101E-9</v>
      </c>
      <c r="I317">
        <v>5506.8065801060839</v>
      </c>
      <c r="J317" s="40">
        <f t="shared" si="54"/>
        <v>3.8450865582220686E-11</v>
      </c>
      <c r="K317">
        <v>36371.401994417378</v>
      </c>
      <c r="L317" s="40">
        <f t="shared" si="55"/>
        <v>2.5396059744980455E-10</v>
      </c>
      <c r="M317">
        <v>12296.612809687185</v>
      </c>
      <c r="N317" s="40">
        <f t="shared" si="56"/>
        <v>8.5860180375680931E-11</v>
      </c>
      <c r="O317">
        <v>40245.225358081254</v>
      </c>
      <c r="P317" s="40">
        <f t="shared" si="57"/>
        <v>2.8100927970852233E-10</v>
      </c>
      <c r="Q317">
        <v>12109.113963569804</v>
      </c>
      <c r="R317" s="40">
        <f t="shared" si="58"/>
        <v>8.4550983688997584E-11</v>
      </c>
      <c r="S317">
        <v>5097.3026799298495</v>
      </c>
      <c r="T317" s="40">
        <f t="shared" si="59"/>
        <v>3.5591535189547233E-11</v>
      </c>
      <c r="U317">
        <v>45461.044291114915</v>
      </c>
      <c r="V317" s="40">
        <f t="shared" si="60"/>
        <v>3.1742834578209697E-10</v>
      </c>
      <c r="W317">
        <v>10252.181503714313</v>
      </c>
      <c r="X317" s="40">
        <f t="shared" si="61"/>
        <v>7.1585091502569929E-11</v>
      </c>
      <c r="Y317">
        <v>399194.68884435884</v>
      </c>
      <c r="Z317" s="40">
        <f t="shared" si="62"/>
        <v>2.7873470946559308E-9</v>
      </c>
      <c r="AA317">
        <v>15620.550157108108</v>
      </c>
      <c r="AB317" s="40">
        <f t="shared" si="63"/>
        <v>1.0906932460295883E-10</v>
      </c>
      <c r="AC317">
        <v>13055.851125025107</v>
      </c>
      <c r="AD317" s="40">
        <f t="shared" si="64"/>
        <v>9.1161505196747682E-11</v>
      </c>
    </row>
    <row r="318" spans="1:30" x14ac:dyDescent="0.2">
      <c r="A318">
        <v>393</v>
      </c>
      <c r="B318" t="s">
        <v>1034</v>
      </c>
      <c r="C318" t="s">
        <v>366</v>
      </c>
      <c r="D318" t="s">
        <v>784</v>
      </c>
      <c r="E318">
        <v>756738.93286901584</v>
      </c>
      <c r="F318" s="40">
        <f t="shared" si="52"/>
        <v>5.2838730696837218E-9</v>
      </c>
      <c r="G318">
        <v>79226.499359800015</v>
      </c>
      <c r="H318" s="40">
        <f t="shared" si="53"/>
        <v>5.5319311348953878E-10</v>
      </c>
      <c r="I318">
        <v>208629.21660290501</v>
      </c>
      <c r="J318" s="40">
        <f t="shared" si="54"/>
        <v>1.4567379201409629E-9</v>
      </c>
      <c r="K318">
        <v>84108.370937294705</v>
      </c>
      <c r="L318" s="40">
        <f t="shared" si="55"/>
        <v>5.8728041709922832E-10</v>
      </c>
      <c r="M318">
        <v>141562.65712518993</v>
      </c>
      <c r="N318" s="40">
        <f t="shared" si="56"/>
        <v>9.8845067851971207E-10</v>
      </c>
      <c r="O318">
        <v>57406.439054100963</v>
      </c>
      <c r="P318" s="40">
        <f t="shared" si="57"/>
        <v>4.0083617238298899E-10</v>
      </c>
      <c r="Q318">
        <v>13001.924966121449</v>
      </c>
      <c r="R318" s="40">
        <f t="shared" si="58"/>
        <v>9.0784969820535135E-11</v>
      </c>
      <c r="S318">
        <v>9101.5566466962173</v>
      </c>
      <c r="T318" s="40">
        <f t="shared" si="59"/>
        <v>6.3550939391145596E-11</v>
      </c>
      <c r="U318">
        <v>63353.962805887255</v>
      </c>
      <c r="V318" s="40">
        <f t="shared" si="60"/>
        <v>4.4236431269450034E-10</v>
      </c>
      <c r="W318">
        <v>20591.463311127533</v>
      </c>
      <c r="X318" s="40">
        <f t="shared" si="61"/>
        <v>1.43778354369247E-10</v>
      </c>
      <c r="Y318">
        <v>21001.368608054501</v>
      </c>
      <c r="Z318" s="40">
        <f t="shared" si="62"/>
        <v>1.4664048748474777E-10</v>
      </c>
      <c r="AA318">
        <v>39521.948007242005</v>
      </c>
      <c r="AB318" s="40">
        <f t="shared" si="63"/>
        <v>2.7595904963575138E-10</v>
      </c>
      <c r="AC318">
        <v>19233.525444596315</v>
      </c>
      <c r="AD318" s="40">
        <f t="shared" si="64"/>
        <v>1.3429665465536428E-10</v>
      </c>
    </row>
    <row r="319" spans="1:30" x14ac:dyDescent="0.2">
      <c r="A319">
        <v>319</v>
      </c>
      <c r="B319" t="s">
        <v>1005</v>
      </c>
      <c r="C319" t="s">
        <v>366</v>
      </c>
      <c r="D319" t="s">
        <v>784</v>
      </c>
      <c r="E319">
        <v>717690.51286183123</v>
      </c>
      <c r="F319" s="40">
        <f t="shared" si="52"/>
        <v>5.0112203939354072E-9</v>
      </c>
      <c r="G319">
        <v>77393.781015285684</v>
      </c>
      <c r="H319" s="40">
        <f t="shared" si="53"/>
        <v>5.4039629455466473E-10</v>
      </c>
      <c r="I319">
        <v>16272.390347717974</v>
      </c>
      <c r="J319" s="40">
        <f t="shared" si="54"/>
        <v>1.1362075004084778E-10</v>
      </c>
      <c r="K319">
        <v>267045.81064334809</v>
      </c>
      <c r="L319" s="40">
        <f t="shared" si="55"/>
        <v>1.8646274242566058E-9</v>
      </c>
      <c r="M319">
        <v>25629.939276764489</v>
      </c>
      <c r="N319" s="40">
        <f t="shared" si="56"/>
        <v>1.7895913642065222E-10</v>
      </c>
      <c r="O319">
        <v>59441.001047034799</v>
      </c>
      <c r="P319" s="40">
        <f t="shared" si="57"/>
        <v>4.1504234951505143E-10</v>
      </c>
      <c r="Q319">
        <v>38016.096612863337</v>
      </c>
      <c r="R319" s="40">
        <f t="shared" si="58"/>
        <v>2.6544455476294647E-10</v>
      </c>
      <c r="S319">
        <v>12798.667885202789</v>
      </c>
      <c r="T319" s="40">
        <f t="shared" si="59"/>
        <v>8.9365742436506074E-11</v>
      </c>
      <c r="U319">
        <v>57039.802769241578</v>
      </c>
      <c r="V319" s="40">
        <f t="shared" si="60"/>
        <v>3.9827616191201625E-10</v>
      </c>
      <c r="W319">
        <v>31998.813127264828</v>
      </c>
      <c r="X319" s="40">
        <f t="shared" si="61"/>
        <v>2.2342932232120572E-10</v>
      </c>
      <c r="Y319">
        <v>60964.106752421387</v>
      </c>
      <c r="Z319" s="40">
        <f t="shared" si="62"/>
        <v>4.256773213255567E-10</v>
      </c>
      <c r="AA319">
        <v>37032.473486876552</v>
      </c>
      <c r="AB319" s="40">
        <f t="shared" si="63"/>
        <v>2.5857647976326979E-10</v>
      </c>
      <c r="AC319">
        <v>34057.629897809755</v>
      </c>
      <c r="AD319" s="40">
        <f t="shared" si="64"/>
        <v>2.3780485662608402E-10</v>
      </c>
    </row>
    <row r="320" spans="1:30" x14ac:dyDescent="0.2">
      <c r="A320">
        <v>433</v>
      </c>
      <c r="B320" t="s">
        <v>491</v>
      </c>
      <c r="C320" t="s">
        <v>366</v>
      </c>
      <c r="D320" t="s">
        <v>784</v>
      </c>
      <c r="E320">
        <v>451560.53318971529</v>
      </c>
      <c r="F320" s="40">
        <f t="shared" si="52"/>
        <v>3.152987691022038E-9</v>
      </c>
      <c r="G320">
        <v>52087.843324013033</v>
      </c>
      <c r="H320" s="40">
        <f t="shared" si="53"/>
        <v>3.6369947500150147E-10</v>
      </c>
      <c r="I320">
        <v>7031.8579389209281</v>
      </c>
      <c r="J320" s="40">
        <f t="shared" si="54"/>
        <v>4.9099422772446704E-11</v>
      </c>
      <c r="K320">
        <v>100981.38839055979</v>
      </c>
      <c r="L320" s="40">
        <f t="shared" si="55"/>
        <v>7.0509500103717751E-10</v>
      </c>
      <c r="M320">
        <v>29140.427076769087</v>
      </c>
      <c r="N320" s="40">
        <f t="shared" si="56"/>
        <v>2.0347085524761019E-10</v>
      </c>
      <c r="O320">
        <v>41599.897249397407</v>
      </c>
      <c r="P320" s="40">
        <f t="shared" si="57"/>
        <v>2.9046817499443713E-10</v>
      </c>
      <c r="Q320">
        <v>93776.07250351258</v>
      </c>
      <c r="R320" s="40">
        <f t="shared" si="58"/>
        <v>6.5478442109940268E-10</v>
      </c>
      <c r="S320">
        <v>10417.77974869424</v>
      </c>
      <c r="T320" s="40">
        <f t="shared" si="59"/>
        <v>7.2741368877805462E-11</v>
      </c>
      <c r="U320">
        <v>33148.556965831813</v>
      </c>
      <c r="V320" s="40">
        <f t="shared" si="60"/>
        <v>2.3145732278710802E-10</v>
      </c>
      <c r="W320">
        <v>15805.031340146112</v>
      </c>
      <c r="X320" s="40">
        <f t="shared" si="61"/>
        <v>1.1035745068261255E-10</v>
      </c>
      <c r="Y320">
        <v>18103.217779536284</v>
      </c>
      <c r="Z320" s="40">
        <f t="shared" si="62"/>
        <v>1.2640436581907474E-10</v>
      </c>
      <c r="AA320">
        <v>25227.373388433651</v>
      </c>
      <c r="AB320" s="40">
        <f t="shared" si="63"/>
        <v>1.7614825017741353E-10</v>
      </c>
      <c r="AC320">
        <v>24241.087483900421</v>
      </c>
      <c r="AD320" s="40">
        <f t="shared" si="64"/>
        <v>1.6926158252544825E-10</v>
      </c>
    </row>
    <row r="321" spans="1:30" x14ac:dyDescent="0.2">
      <c r="A321">
        <v>313</v>
      </c>
      <c r="B321" t="s">
        <v>420</v>
      </c>
      <c r="C321" t="s">
        <v>366</v>
      </c>
      <c r="D321" t="s">
        <v>784</v>
      </c>
      <c r="E321">
        <v>502565.09751780215</v>
      </c>
      <c r="F321" s="40">
        <f t="shared" si="52"/>
        <v>3.5091232513563932E-9</v>
      </c>
      <c r="G321">
        <v>42918.293425344142</v>
      </c>
      <c r="H321" s="40">
        <f t="shared" si="53"/>
        <v>2.9967377780761331E-10</v>
      </c>
      <c r="I321">
        <v>9063.4631737277923</v>
      </c>
      <c r="J321" s="40">
        <f t="shared" si="54"/>
        <v>6.3284954561760032E-11</v>
      </c>
      <c r="K321">
        <v>69214.128246608452</v>
      </c>
      <c r="L321" s="40">
        <f t="shared" si="55"/>
        <v>4.8328248012474359E-10</v>
      </c>
      <c r="M321">
        <v>14511.17428127094</v>
      </c>
      <c r="N321" s="40">
        <f t="shared" si="56"/>
        <v>1.013231904212946E-10</v>
      </c>
      <c r="O321">
        <v>115725.60663028942</v>
      </c>
      <c r="P321" s="40">
        <f t="shared" si="57"/>
        <v>8.0804540348981803E-10</v>
      </c>
      <c r="Q321">
        <v>17982.511050077297</v>
      </c>
      <c r="R321" s="40">
        <f t="shared" si="58"/>
        <v>1.2556154009752787E-10</v>
      </c>
      <c r="S321">
        <v>57553.57604765836</v>
      </c>
      <c r="T321" s="40">
        <f t="shared" si="59"/>
        <v>4.0186354544923866E-10</v>
      </c>
      <c r="U321">
        <v>69139.912692938233</v>
      </c>
      <c r="V321" s="40">
        <f t="shared" si="60"/>
        <v>4.8276427556520942E-10</v>
      </c>
      <c r="W321">
        <v>16188.406131498672</v>
      </c>
      <c r="X321" s="40">
        <f t="shared" si="61"/>
        <v>1.1303433652479247E-10</v>
      </c>
      <c r="Y321">
        <v>13523.983983041406</v>
      </c>
      <c r="Z321" s="40">
        <f t="shared" si="62"/>
        <v>9.4430207907903877E-11</v>
      </c>
      <c r="AA321">
        <v>52558.599582159026</v>
      </c>
      <c r="AB321" s="40">
        <f t="shared" si="63"/>
        <v>3.6698649540809291E-10</v>
      </c>
      <c r="AC321">
        <v>24185.44227318839</v>
      </c>
      <c r="AD321" s="40">
        <f t="shared" si="64"/>
        <v>1.6887304399839843E-10</v>
      </c>
    </row>
    <row r="322" spans="1:30" x14ac:dyDescent="0.2">
      <c r="A322">
        <v>272</v>
      </c>
      <c r="B322" t="s">
        <v>993</v>
      </c>
      <c r="C322" t="s">
        <v>366</v>
      </c>
      <c r="D322" t="s">
        <v>784</v>
      </c>
      <c r="E322">
        <v>260382.33070661969</v>
      </c>
      <c r="F322" s="40">
        <f t="shared" si="52"/>
        <v>1.8181001733663028E-9</v>
      </c>
      <c r="G322">
        <v>30606.099905720912</v>
      </c>
      <c r="H322" s="40">
        <f t="shared" si="53"/>
        <v>2.1370480628869688E-10</v>
      </c>
      <c r="I322">
        <v>4035.0732293202814</v>
      </c>
      <c r="J322" s="40">
        <f t="shared" si="54"/>
        <v>2.8174597400154634E-11</v>
      </c>
      <c r="K322">
        <v>55983.595170318149</v>
      </c>
      <c r="L322" s="40">
        <f t="shared" si="55"/>
        <v>3.9090127125218445E-10</v>
      </c>
      <c r="M322">
        <v>16847.883294883333</v>
      </c>
      <c r="N322" s="40">
        <f t="shared" si="56"/>
        <v>1.1763908655459275E-10</v>
      </c>
      <c r="O322">
        <v>23912.01343227008</v>
      </c>
      <c r="P322" s="40">
        <f t="shared" si="57"/>
        <v>1.6696384754206496E-10</v>
      </c>
      <c r="Q322">
        <v>52823.116921870664</v>
      </c>
      <c r="R322" s="40">
        <f t="shared" si="58"/>
        <v>3.6883346797294785E-10</v>
      </c>
      <c r="S322">
        <v>5980.954627383283</v>
      </c>
      <c r="T322" s="40">
        <f t="shared" si="59"/>
        <v>4.1761568903051105E-11</v>
      </c>
      <c r="U322">
        <v>19324.864343852427</v>
      </c>
      <c r="V322" s="40">
        <f t="shared" si="60"/>
        <v>1.3493442169632271E-10</v>
      </c>
      <c r="W322">
        <v>8948.9144778819373</v>
      </c>
      <c r="X322" s="40">
        <f t="shared" si="61"/>
        <v>6.2485126849906236E-11</v>
      </c>
      <c r="Y322">
        <v>13612.727039041127</v>
      </c>
      <c r="Z322" s="40">
        <f t="shared" si="62"/>
        <v>9.5049849667236382E-11</v>
      </c>
      <c r="AA322">
        <v>14655.414037335317</v>
      </c>
      <c r="AB322" s="40">
        <f t="shared" si="63"/>
        <v>1.023303337431755E-10</v>
      </c>
      <c r="AC322">
        <v>13651.674226742176</v>
      </c>
      <c r="AD322" s="40">
        <f t="shared" si="64"/>
        <v>9.5321795495969258E-11</v>
      </c>
    </row>
    <row r="323" spans="1:30" x14ac:dyDescent="0.2">
      <c r="A323">
        <v>273</v>
      </c>
      <c r="B323" t="s">
        <v>994</v>
      </c>
      <c r="C323" t="s">
        <v>366</v>
      </c>
      <c r="D323" t="s">
        <v>784</v>
      </c>
      <c r="E323">
        <v>23917.415153965831</v>
      </c>
      <c r="F323" s="40">
        <f t="shared" si="52"/>
        <v>1.6700156466029211E-10</v>
      </c>
      <c r="G323">
        <v>5808.1371175061859</v>
      </c>
      <c r="H323" s="40">
        <f t="shared" si="53"/>
        <v>4.055488354995662E-11</v>
      </c>
      <c r="I323">
        <v>548.57227522430753</v>
      </c>
      <c r="J323" s="40">
        <f t="shared" si="54"/>
        <v>3.8303649329148004E-12</v>
      </c>
      <c r="K323">
        <v>2013.410192283076</v>
      </c>
      <c r="L323" s="40">
        <f t="shared" si="55"/>
        <v>1.40584862640769E-11</v>
      </c>
      <c r="M323">
        <v>650.42246564768982</v>
      </c>
      <c r="N323" s="40">
        <f t="shared" si="56"/>
        <v>4.5415262792458731E-12</v>
      </c>
      <c r="O323">
        <v>1468.5971365034234</v>
      </c>
      <c r="P323" s="40">
        <f t="shared" si="57"/>
        <v>1.0254369800117352E-11</v>
      </c>
      <c r="Q323">
        <v>662.36071206806139</v>
      </c>
      <c r="R323" s="40">
        <f t="shared" si="58"/>
        <v>4.6248841930784471E-12</v>
      </c>
      <c r="S323">
        <v>286.36352763688723</v>
      </c>
      <c r="T323" s="40">
        <f t="shared" si="59"/>
        <v>1.9995119401132794E-12</v>
      </c>
      <c r="U323">
        <v>1679.8741878872981</v>
      </c>
      <c r="V323" s="40">
        <f t="shared" si="60"/>
        <v>1.1729596028820813E-11</v>
      </c>
      <c r="W323">
        <v>409.15949302326862</v>
      </c>
      <c r="X323" s="40">
        <f t="shared" si="61"/>
        <v>2.8569255954553957E-12</v>
      </c>
      <c r="Y323">
        <v>8909.3141744175446</v>
      </c>
      <c r="Z323" s="40">
        <f t="shared" si="62"/>
        <v>6.2208620689144152E-11</v>
      </c>
      <c r="AA323">
        <v>895.12495199406158</v>
      </c>
      <c r="AB323" s="40">
        <f t="shared" si="63"/>
        <v>6.2501431106651228E-12</v>
      </c>
      <c r="AC323">
        <v>586.07891977402915</v>
      </c>
      <c r="AD323" s="40">
        <f t="shared" si="64"/>
        <v>4.092252276703384E-12</v>
      </c>
    </row>
    <row r="324" spans="1:30" x14ac:dyDescent="0.2">
      <c r="A324">
        <v>391</v>
      </c>
      <c r="B324" t="s">
        <v>1033</v>
      </c>
      <c r="C324" t="s">
        <v>366</v>
      </c>
      <c r="D324" t="s">
        <v>784</v>
      </c>
      <c r="E324">
        <v>17705.214675308551</v>
      </c>
      <c r="F324" s="40">
        <f t="shared" si="52"/>
        <v>1.2362533887499196E-10</v>
      </c>
      <c r="G324">
        <v>1855.986506461579</v>
      </c>
      <c r="H324" s="40">
        <f t="shared" si="53"/>
        <v>1.2959287137518232E-11</v>
      </c>
      <c r="I324">
        <v>269.13593153710809</v>
      </c>
      <c r="J324" s="40">
        <f t="shared" si="54"/>
        <v>1.8792215372633874E-12</v>
      </c>
      <c r="K324">
        <v>3083.0312841820573</v>
      </c>
      <c r="L324" s="40">
        <f t="shared" si="55"/>
        <v>2.152703563661062E-11</v>
      </c>
      <c r="M324">
        <v>527.97447155893633</v>
      </c>
      <c r="N324" s="40">
        <f t="shared" si="56"/>
        <v>3.6865423074956771E-12</v>
      </c>
      <c r="O324">
        <v>2695.8441376840096</v>
      </c>
      <c r="P324" s="40">
        <f t="shared" si="57"/>
        <v>1.8823530309413669E-11</v>
      </c>
      <c r="Q324">
        <v>1025.145721980276</v>
      </c>
      <c r="R324" s="40">
        <f t="shared" si="58"/>
        <v>7.1580034244262165E-12</v>
      </c>
      <c r="S324">
        <v>1391.7366454350852</v>
      </c>
      <c r="T324" s="40">
        <f t="shared" si="59"/>
        <v>9.7176971627800116E-12</v>
      </c>
      <c r="U324">
        <v>3118.3913228959213</v>
      </c>
      <c r="V324" s="40">
        <f t="shared" si="60"/>
        <v>2.1773934465503702E-11</v>
      </c>
      <c r="W324">
        <v>694.7125613600266</v>
      </c>
      <c r="X324" s="40">
        <f t="shared" si="61"/>
        <v>4.850778564047556E-12</v>
      </c>
      <c r="Y324">
        <v>522.23142760974133</v>
      </c>
      <c r="Z324" s="40">
        <f t="shared" si="62"/>
        <v>3.6464419321309353E-12</v>
      </c>
      <c r="AA324">
        <v>1438.2224599581987</v>
      </c>
      <c r="AB324" s="40">
        <f t="shared" si="63"/>
        <v>1.0042280890155788E-11</v>
      </c>
      <c r="AC324">
        <v>1082.8022046456106</v>
      </c>
      <c r="AD324" s="40">
        <f t="shared" si="64"/>
        <v>7.5605855076461632E-12</v>
      </c>
    </row>
    <row r="325" spans="1:30" x14ac:dyDescent="0.2">
      <c r="A325">
        <v>243</v>
      </c>
      <c r="B325" t="s">
        <v>367</v>
      </c>
      <c r="C325" t="s">
        <v>366</v>
      </c>
      <c r="D325" t="s">
        <v>784</v>
      </c>
      <c r="E325">
        <v>1210.8413934723037</v>
      </c>
      <c r="F325" s="40">
        <f t="shared" si="52"/>
        <v>8.4546095789867826E-12</v>
      </c>
      <c r="G325">
        <v>133.38168323459595</v>
      </c>
      <c r="H325" s="40">
        <f t="shared" si="53"/>
        <v>9.3132763945469633E-13</v>
      </c>
      <c r="I325">
        <v>227.0923988394635</v>
      </c>
      <c r="J325" s="40">
        <f t="shared" si="54"/>
        <v>1.5856557108915286E-12</v>
      </c>
      <c r="K325">
        <v>224.6803210822286</v>
      </c>
      <c r="L325" s="40">
        <f t="shared" si="55"/>
        <v>1.5688135581359989E-12</v>
      </c>
      <c r="M325">
        <v>153.24913983596483</v>
      </c>
      <c r="N325" s="40">
        <f t="shared" si="56"/>
        <v>1.0700506710570013E-12</v>
      </c>
      <c r="O325">
        <v>84.384504955416745</v>
      </c>
      <c r="P325" s="40">
        <f t="shared" si="57"/>
        <v>5.8920850225330765E-13</v>
      </c>
      <c r="Q325">
        <v>51.352259241519327</v>
      </c>
      <c r="R325" s="40">
        <f t="shared" si="58"/>
        <v>3.5856331409427712E-13</v>
      </c>
      <c r="S325">
        <v>14.215499401981715</v>
      </c>
      <c r="T325" s="40">
        <f t="shared" si="59"/>
        <v>9.9258662663835147E-14</v>
      </c>
      <c r="U325">
        <v>97.393563039992983</v>
      </c>
      <c r="V325" s="40">
        <f t="shared" si="60"/>
        <v>6.80043278540603E-13</v>
      </c>
      <c r="W325">
        <v>37.567870678305638</v>
      </c>
      <c r="X325" s="40">
        <f t="shared" si="61"/>
        <v>2.6231485065777499E-13</v>
      </c>
      <c r="Y325">
        <v>89.160969229050124</v>
      </c>
      <c r="Z325" s="40">
        <f t="shared" si="62"/>
        <v>6.2255980723780523E-13</v>
      </c>
      <c r="AA325">
        <v>64.64929655742948</v>
      </c>
      <c r="AB325" s="40">
        <f t="shared" si="63"/>
        <v>4.5140888385205575E-13</v>
      </c>
      <c r="AC325">
        <v>33.713887376354791</v>
      </c>
      <c r="AD325" s="40">
        <f t="shared" si="64"/>
        <v>2.3540470014789809E-13</v>
      </c>
    </row>
    <row r="326" spans="1:30" x14ac:dyDescent="0.2">
      <c r="A326">
        <v>239</v>
      </c>
      <c r="B326" t="s">
        <v>982</v>
      </c>
      <c r="C326" t="s">
        <v>366</v>
      </c>
      <c r="D326" t="s">
        <v>784</v>
      </c>
      <c r="E326">
        <v>795.0472309248787</v>
      </c>
      <c r="F326" s="40">
        <f t="shared" si="52"/>
        <v>5.551357899194704E-12</v>
      </c>
      <c r="G326">
        <v>124.27489180693219</v>
      </c>
      <c r="H326" s="40">
        <f t="shared" si="53"/>
        <v>8.6774014859648754E-13</v>
      </c>
      <c r="I326">
        <v>6.5569076865400477</v>
      </c>
      <c r="J326" s="40">
        <f t="shared" si="54"/>
        <v>4.5783118114405274E-14</v>
      </c>
      <c r="K326">
        <v>164.90029450256915</v>
      </c>
      <c r="L326" s="40">
        <f t="shared" si="55"/>
        <v>1.151403988164906E-12</v>
      </c>
      <c r="M326">
        <v>44.452925949230696</v>
      </c>
      <c r="N326" s="40">
        <f t="shared" si="56"/>
        <v>3.1038923476723095E-13</v>
      </c>
      <c r="O326">
        <v>206.77111954876381</v>
      </c>
      <c r="P326" s="40">
        <f t="shared" si="57"/>
        <v>1.4437638962619314E-12</v>
      </c>
      <c r="Q326">
        <v>14.2827760150487</v>
      </c>
      <c r="R326" s="40">
        <f t="shared" si="58"/>
        <v>9.9728416588952296E-14</v>
      </c>
      <c r="S326">
        <v>5.2628367587148208</v>
      </c>
      <c r="T326" s="40">
        <f t="shared" si="59"/>
        <v>3.6747364529119758E-14</v>
      </c>
      <c r="U326">
        <v>59.938718490703671</v>
      </c>
      <c r="V326" s="40">
        <f t="shared" si="60"/>
        <v>4.1851762438553174E-13</v>
      </c>
      <c r="W326">
        <v>19.940257578779434</v>
      </c>
      <c r="X326" s="40">
        <f t="shared" si="61"/>
        <v>1.3923135898877626E-13</v>
      </c>
      <c r="Y326">
        <v>27.010781265706452</v>
      </c>
      <c r="Z326" s="40">
        <f t="shared" si="62"/>
        <v>1.8860076245830956E-13</v>
      </c>
      <c r="AA326">
        <v>85.094092263734495</v>
      </c>
      <c r="AB326" s="40">
        <f t="shared" si="63"/>
        <v>5.9416314262683056E-13</v>
      </c>
      <c r="AC326">
        <v>36.561629058155205</v>
      </c>
      <c r="AD326" s="40">
        <f t="shared" si="64"/>
        <v>2.5528884371222238E-13</v>
      </c>
    </row>
    <row r="327" spans="1:30" x14ac:dyDescent="0.2">
      <c r="A327">
        <v>418</v>
      </c>
      <c r="B327" t="s">
        <v>481</v>
      </c>
      <c r="C327" t="s">
        <v>366</v>
      </c>
      <c r="D327" t="s">
        <v>784</v>
      </c>
      <c r="E327">
        <v>241.01206862180169</v>
      </c>
      <c r="F327" s="40">
        <f t="shared" si="52"/>
        <v>1.6828487653349397E-12</v>
      </c>
      <c r="G327">
        <v>2.4939321783772046</v>
      </c>
      <c r="H327" s="40">
        <f t="shared" si="53"/>
        <v>1.7413695136557603E-14</v>
      </c>
      <c r="I327">
        <v>0.41426256931308653</v>
      </c>
      <c r="J327" s="40">
        <f t="shared" si="54"/>
        <v>2.8925574444446927E-15</v>
      </c>
      <c r="K327">
        <v>3.1622148944801367</v>
      </c>
      <c r="L327" s="40">
        <f t="shared" si="55"/>
        <v>2.2079929280430544E-14</v>
      </c>
      <c r="M327">
        <v>0.54459276728534667</v>
      </c>
      <c r="N327" s="40">
        <f t="shared" si="56"/>
        <v>3.8025783160038033E-15</v>
      </c>
      <c r="O327">
        <v>2.8665576342442916</v>
      </c>
      <c r="P327" s="40">
        <f t="shared" si="57"/>
        <v>2.0015524546695167E-14</v>
      </c>
      <c r="Q327">
        <v>2.0582236087064745</v>
      </c>
      <c r="R327" s="40">
        <f t="shared" si="58"/>
        <v>1.4371392596651047E-14</v>
      </c>
      <c r="S327">
        <v>0.59097471195672957</v>
      </c>
      <c r="T327" s="40">
        <f t="shared" si="59"/>
        <v>4.1264367798990406E-15</v>
      </c>
      <c r="U327">
        <v>12.443714060493297</v>
      </c>
      <c r="V327" s="40">
        <f t="shared" si="60"/>
        <v>8.6887303870839793E-14</v>
      </c>
      <c r="W327">
        <v>1.4984977970558118</v>
      </c>
      <c r="X327" s="40">
        <f t="shared" si="61"/>
        <v>1.0463148928818354E-14</v>
      </c>
      <c r="Y327">
        <v>210.54732677421632</v>
      </c>
      <c r="Z327" s="40">
        <f t="shared" si="62"/>
        <v>1.470130981127601E-12</v>
      </c>
      <c r="AA327">
        <v>2.5074877487839955</v>
      </c>
      <c r="AB327" s="40">
        <f t="shared" si="63"/>
        <v>1.7508345894309805E-14</v>
      </c>
      <c r="AC327">
        <v>1.8842838768889818</v>
      </c>
      <c r="AD327" s="40">
        <f t="shared" si="64"/>
        <v>1.3156871412688728E-14</v>
      </c>
    </row>
    <row r="328" spans="1:30" x14ac:dyDescent="0.2">
      <c r="A328">
        <v>266</v>
      </c>
      <c r="B328" t="s">
        <v>386</v>
      </c>
      <c r="C328" t="s">
        <v>366</v>
      </c>
      <c r="D328" t="s">
        <v>784</v>
      </c>
      <c r="E328">
        <v>1.3350420837331303</v>
      </c>
      <c r="F328" s="40">
        <f t="shared" si="52"/>
        <v>9.3218316208305096E-15</v>
      </c>
      <c r="G328">
        <v>0.14144673472290262</v>
      </c>
      <c r="H328" s="40">
        <f t="shared" si="53"/>
        <v>9.8764125900524796E-16</v>
      </c>
      <c r="I328">
        <v>0.42764712944862654</v>
      </c>
      <c r="J328" s="40">
        <f t="shared" si="54"/>
        <v>2.9860141357525037E-15</v>
      </c>
      <c r="K328">
        <v>0.11925524936878303</v>
      </c>
      <c r="L328" s="40">
        <f t="shared" si="55"/>
        <v>8.326908702438845E-16</v>
      </c>
      <c r="M328">
        <v>0.27370800899792663</v>
      </c>
      <c r="N328" s="40">
        <f t="shared" si="56"/>
        <v>1.9111457265952829E-15</v>
      </c>
      <c r="O328">
        <v>6.5975623219492976E-2</v>
      </c>
      <c r="P328" s="40">
        <f t="shared" si="57"/>
        <v>4.606698606921278E-16</v>
      </c>
      <c r="Q328">
        <v>2.3342794600734552E-2</v>
      </c>
      <c r="R328" s="40">
        <f t="shared" si="58"/>
        <v>1.6298931957202327E-16</v>
      </c>
      <c r="S328">
        <v>1.2513677128432854E-2</v>
      </c>
      <c r="T328" s="40">
        <f t="shared" si="59"/>
        <v>8.7375815766424078E-17</v>
      </c>
      <c r="U328">
        <v>0.1141494451045956</v>
      </c>
      <c r="V328" s="40">
        <f t="shared" si="60"/>
        <v>7.9703997337733475E-16</v>
      </c>
      <c r="W328">
        <v>3.3559254240464007E-2</v>
      </c>
      <c r="X328" s="40">
        <f t="shared" si="61"/>
        <v>2.343249858277741E-16</v>
      </c>
      <c r="Y328">
        <v>3.7722151801660962E-2</v>
      </c>
      <c r="Z328" s="40">
        <f t="shared" si="62"/>
        <v>2.6339210707666582E-16</v>
      </c>
      <c r="AA328">
        <v>5.9196646169728119E-2</v>
      </c>
      <c r="AB328" s="40">
        <f t="shared" si="63"/>
        <v>4.1333615983778508E-16</v>
      </c>
      <c r="AC328">
        <v>2.6525368929782227E-2</v>
      </c>
      <c r="AD328" s="40">
        <f t="shared" si="64"/>
        <v>1.8521140708345371E-16</v>
      </c>
    </row>
    <row r="329" spans="1:30" x14ac:dyDescent="0.2">
      <c r="A329">
        <v>583</v>
      </c>
      <c r="B329" t="s">
        <v>560</v>
      </c>
      <c r="C329" t="s">
        <v>532</v>
      </c>
      <c r="D329" t="s">
        <v>784</v>
      </c>
      <c r="E329">
        <v>0</v>
      </c>
      <c r="F329" s="40">
        <f t="shared" si="52"/>
        <v>0</v>
      </c>
      <c r="G329">
        <v>0</v>
      </c>
      <c r="H329" s="40">
        <f t="shared" si="53"/>
        <v>0</v>
      </c>
      <c r="I329">
        <v>0</v>
      </c>
      <c r="J329" s="40">
        <f t="shared" si="54"/>
        <v>0</v>
      </c>
      <c r="K329">
        <v>0</v>
      </c>
      <c r="L329" s="40">
        <f t="shared" si="55"/>
        <v>0</v>
      </c>
      <c r="M329">
        <v>0</v>
      </c>
      <c r="N329" s="40">
        <f t="shared" si="56"/>
        <v>0</v>
      </c>
      <c r="O329">
        <v>0</v>
      </c>
      <c r="P329" s="40">
        <f t="shared" si="57"/>
        <v>0</v>
      </c>
      <c r="Q329">
        <v>0</v>
      </c>
      <c r="R329" s="40">
        <f t="shared" si="58"/>
        <v>0</v>
      </c>
      <c r="S329">
        <v>0</v>
      </c>
      <c r="T329" s="40">
        <f t="shared" si="59"/>
        <v>0</v>
      </c>
      <c r="U329">
        <v>0</v>
      </c>
      <c r="V329" s="40">
        <f t="shared" si="60"/>
        <v>0</v>
      </c>
      <c r="W329">
        <v>0</v>
      </c>
      <c r="X329" s="40">
        <f t="shared" si="61"/>
        <v>0</v>
      </c>
      <c r="Y329">
        <v>0</v>
      </c>
      <c r="Z329" s="40">
        <f t="shared" si="62"/>
        <v>0</v>
      </c>
      <c r="AA329">
        <v>0</v>
      </c>
      <c r="AB329" s="40">
        <f t="shared" si="63"/>
        <v>0</v>
      </c>
      <c r="AC329">
        <v>0</v>
      </c>
      <c r="AD329" s="40">
        <f t="shared" si="64"/>
        <v>0</v>
      </c>
    </row>
    <row r="330" spans="1:30" x14ac:dyDescent="0.2">
      <c r="A330">
        <v>1</v>
      </c>
      <c r="B330" t="s">
        <v>177</v>
      </c>
      <c r="C330" t="s">
        <v>178</v>
      </c>
      <c r="D330" t="s">
        <v>784</v>
      </c>
      <c r="E330">
        <v>0</v>
      </c>
      <c r="F330" s="40">
        <f t="shared" si="52"/>
        <v>0</v>
      </c>
      <c r="G330">
        <v>0</v>
      </c>
      <c r="H330" s="40">
        <f t="shared" si="53"/>
        <v>0</v>
      </c>
      <c r="I330">
        <v>0</v>
      </c>
      <c r="J330" s="40">
        <f t="shared" si="54"/>
        <v>0</v>
      </c>
      <c r="K330">
        <v>0</v>
      </c>
      <c r="L330" s="40">
        <f t="shared" si="55"/>
        <v>0</v>
      </c>
      <c r="M330">
        <v>0</v>
      </c>
      <c r="N330" s="40">
        <f t="shared" si="56"/>
        <v>0</v>
      </c>
      <c r="O330">
        <v>0</v>
      </c>
      <c r="P330" s="40">
        <f t="shared" si="57"/>
        <v>0</v>
      </c>
      <c r="Q330">
        <v>0</v>
      </c>
      <c r="R330" s="40">
        <f t="shared" si="58"/>
        <v>0</v>
      </c>
      <c r="S330">
        <v>0</v>
      </c>
      <c r="T330" s="40">
        <f t="shared" si="59"/>
        <v>0</v>
      </c>
      <c r="U330">
        <v>0</v>
      </c>
      <c r="V330" s="40">
        <f t="shared" si="60"/>
        <v>0</v>
      </c>
      <c r="W330">
        <v>0</v>
      </c>
      <c r="X330" s="40">
        <f t="shared" si="61"/>
        <v>0</v>
      </c>
      <c r="Y330">
        <v>0</v>
      </c>
      <c r="Z330" s="40">
        <f t="shared" si="62"/>
        <v>0</v>
      </c>
      <c r="AA330">
        <v>0</v>
      </c>
      <c r="AB330" s="40">
        <f t="shared" si="63"/>
        <v>0</v>
      </c>
      <c r="AC330">
        <v>0</v>
      </c>
      <c r="AD330" s="40">
        <f t="shared" si="64"/>
        <v>0</v>
      </c>
    </row>
    <row r="331" spans="1:30" x14ac:dyDescent="0.2">
      <c r="A331">
        <v>2</v>
      </c>
      <c r="B331" t="s">
        <v>179</v>
      </c>
      <c r="C331" t="s">
        <v>178</v>
      </c>
      <c r="D331" t="s">
        <v>784</v>
      </c>
      <c r="E331">
        <v>0</v>
      </c>
      <c r="F331" s="40">
        <f t="shared" si="52"/>
        <v>0</v>
      </c>
      <c r="G331">
        <v>0</v>
      </c>
      <c r="H331" s="40">
        <f t="shared" si="53"/>
        <v>0</v>
      </c>
      <c r="I331">
        <v>0</v>
      </c>
      <c r="J331" s="40">
        <f t="shared" si="54"/>
        <v>0</v>
      </c>
      <c r="K331">
        <v>0</v>
      </c>
      <c r="L331" s="40">
        <f t="shared" si="55"/>
        <v>0</v>
      </c>
      <c r="M331">
        <v>0</v>
      </c>
      <c r="N331" s="40">
        <f t="shared" si="56"/>
        <v>0</v>
      </c>
      <c r="O331">
        <v>0</v>
      </c>
      <c r="P331" s="40">
        <f t="shared" si="57"/>
        <v>0</v>
      </c>
      <c r="Q331">
        <v>0</v>
      </c>
      <c r="R331" s="40">
        <f t="shared" si="58"/>
        <v>0</v>
      </c>
      <c r="S331">
        <v>0</v>
      </c>
      <c r="T331" s="40">
        <f t="shared" si="59"/>
        <v>0</v>
      </c>
      <c r="U331">
        <v>0</v>
      </c>
      <c r="V331" s="40">
        <f t="shared" si="60"/>
        <v>0</v>
      </c>
      <c r="W331">
        <v>0</v>
      </c>
      <c r="X331" s="40">
        <f t="shared" si="61"/>
        <v>0</v>
      </c>
      <c r="Y331">
        <v>0</v>
      </c>
      <c r="Z331" s="40">
        <f t="shared" si="62"/>
        <v>0</v>
      </c>
      <c r="AA331">
        <v>0</v>
      </c>
      <c r="AB331" s="40">
        <f t="shared" si="63"/>
        <v>0</v>
      </c>
      <c r="AC331">
        <v>0</v>
      </c>
      <c r="AD331" s="40">
        <f t="shared" si="64"/>
        <v>0</v>
      </c>
    </row>
    <row r="332" spans="1:30" x14ac:dyDescent="0.2">
      <c r="A332">
        <v>3</v>
      </c>
      <c r="B332" t="s">
        <v>180</v>
      </c>
      <c r="C332" t="s">
        <v>178</v>
      </c>
      <c r="D332" t="s">
        <v>784</v>
      </c>
      <c r="E332">
        <v>0</v>
      </c>
      <c r="F332" s="40">
        <f t="shared" si="52"/>
        <v>0</v>
      </c>
      <c r="G332">
        <v>0</v>
      </c>
      <c r="H332" s="40">
        <f t="shared" si="53"/>
        <v>0</v>
      </c>
      <c r="I332">
        <v>0</v>
      </c>
      <c r="J332" s="40">
        <f t="shared" si="54"/>
        <v>0</v>
      </c>
      <c r="K332">
        <v>0</v>
      </c>
      <c r="L332" s="40">
        <f t="shared" si="55"/>
        <v>0</v>
      </c>
      <c r="M332">
        <v>0</v>
      </c>
      <c r="N332" s="40">
        <f t="shared" si="56"/>
        <v>0</v>
      </c>
      <c r="O332">
        <v>0</v>
      </c>
      <c r="P332" s="40">
        <f t="shared" si="57"/>
        <v>0</v>
      </c>
      <c r="Q332">
        <v>0</v>
      </c>
      <c r="R332" s="40">
        <f t="shared" si="58"/>
        <v>0</v>
      </c>
      <c r="S332">
        <v>0</v>
      </c>
      <c r="T332" s="40">
        <f t="shared" si="59"/>
        <v>0</v>
      </c>
      <c r="U332">
        <v>0</v>
      </c>
      <c r="V332" s="40">
        <f t="shared" si="60"/>
        <v>0</v>
      </c>
      <c r="W332">
        <v>0</v>
      </c>
      <c r="X332" s="40">
        <f t="shared" si="61"/>
        <v>0</v>
      </c>
      <c r="Y332">
        <v>0</v>
      </c>
      <c r="Z332" s="40">
        <f t="shared" si="62"/>
        <v>0</v>
      </c>
      <c r="AA332">
        <v>0</v>
      </c>
      <c r="AB332" s="40">
        <f t="shared" si="63"/>
        <v>0</v>
      </c>
      <c r="AC332">
        <v>0</v>
      </c>
      <c r="AD332" s="40">
        <f t="shared" si="64"/>
        <v>0</v>
      </c>
    </row>
    <row r="333" spans="1:30" x14ac:dyDescent="0.2">
      <c r="A333">
        <v>4</v>
      </c>
      <c r="B333" t="s">
        <v>181</v>
      </c>
      <c r="C333" t="s">
        <v>178</v>
      </c>
      <c r="D333" t="s">
        <v>784</v>
      </c>
      <c r="E333">
        <v>0</v>
      </c>
      <c r="F333" s="40">
        <f t="shared" si="52"/>
        <v>0</v>
      </c>
      <c r="G333">
        <v>0</v>
      </c>
      <c r="H333" s="40">
        <f t="shared" si="53"/>
        <v>0</v>
      </c>
      <c r="I333">
        <v>0</v>
      </c>
      <c r="J333" s="40">
        <f t="shared" si="54"/>
        <v>0</v>
      </c>
      <c r="K333">
        <v>0</v>
      </c>
      <c r="L333" s="40">
        <f t="shared" si="55"/>
        <v>0</v>
      </c>
      <c r="M333">
        <v>0</v>
      </c>
      <c r="N333" s="40">
        <f t="shared" si="56"/>
        <v>0</v>
      </c>
      <c r="O333">
        <v>0</v>
      </c>
      <c r="P333" s="40">
        <f t="shared" si="57"/>
        <v>0</v>
      </c>
      <c r="Q333">
        <v>0</v>
      </c>
      <c r="R333" s="40">
        <f t="shared" si="58"/>
        <v>0</v>
      </c>
      <c r="S333">
        <v>0</v>
      </c>
      <c r="T333" s="40">
        <f t="shared" si="59"/>
        <v>0</v>
      </c>
      <c r="U333">
        <v>0</v>
      </c>
      <c r="V333" s="40">
        <f t="shared" si="60"/>
        <v>0</v>
      </c>
      <c r="W333">
        <v>0</v>
      </c>
      <c r="X333" s="40">
        <f t="shared" si="61"/>
        <v>0</v>
      </c>
      <c r="Y333">
        <v>0</v>
      </c>
      <c r="Z333" s="40">
        <f t="shared" si="62"/>
        <v>0</v>
      </c>
      <c r="AA333">
        <v>0</v>
      </c>
      <c r="AB333" s="40">
        <f t="shared" si="63"/>
        <v>0</v>
      </c>
      <c r="AC333">
        <v>0</v>
      </c>
      <c r="AD333" s="40">
        <f t="shared" si="64"/>
        <v>0</v>
      </c>
    </row>
    <row r="334" spans="1:30" x14ac:dyDescent="0.2">
      <c r="A334">
        <v>5</v>
      </c>
      <c r="B334" t="s">
        <v>182</v>
      </c>
      <c r="C334" t="s">
        <v>178</v>
      </c>
      <c r="D334" t="s">
        <v>784</v>
      </c>
      <c r="E334">
        <v>0</v>
      </c>
      <c r="F334" s="40">
        <f t="shared" si="52"/>
        <v>0</v>
      </c>
      <c r="G334">
        <v>0</v>
      </c>
      <c r="H334" s="40">
        <f t="shared" si="53"/>
        <v>0</v>
      </c>
      <c r="I334">
        <v>0</v>
      </c>
      <c r="J334" s="40">
        <f t="shared" si="54"/>
        <v>0</v>
      </c>
      <c r="K334">
        <v>0</v>
      </c>
      <c r="L334" s="40">
        <f t="shared" si="55"/>
        <v>0</v>
      </c>
      <c r="M334">
        <v>0</v>
      </c>
      <c r="N334" s="40">
        <f t="shared" si="56"/>
        <v>0</v>
      </c>
      <c r="O334">
        <v>0</v>
      </c>
      <c r="P334" s="40">
        <f t="shared" si="57"/>
        <v>0</v>
      </c>
      <c r="Q334">
        <v>0</v>
      </c>
      <c r="R334" s="40">
        <f t="shared" si="58"/>
        <v>0</v>
      </c>
      <c r="S334">
        <v>0</v>
      </c>
      <c r="T334" s="40">
        <f t="shared" si="59"/>
        <v>0</v>
      </c>
      <c r="U334">
        <v>0</v>
      </c>
      <c r="V334" s="40">
        <f t="shared" si="60"/>
        <v>0</v>
      </c>
      <c r="W334">
        <v>0</v>
      </c>
      <c r="X334" s="40">
        <f t="shared" si="61"/>
        <v>0</v>
      </c>
      <c r="Y334">
        <v>0</v>
      </c>
      <c r="Z334" s="40">
        <f t="shared" si="62"/>
        <v>0</v>
      </c>
      <c r="AA334">
        <v>0</v>
      </c>
      <c r="AB334" s="40">
        <f t="shared" si="63"/>
        <v>0</v>
      </c>
      <c r="AC334">
        <v>0</v>
      </c>
      <c r="AD334" s="40">
        <f t="shared" si="64"/>
        <v>0</v>
      </c>
    </row>
    <row r="335" spans="1:30" x14ac:dyDescent="0.2">
      <c r="A335">
        <v>6</v>
      </c>
      <c r="B335" t="s">
        <v>183</v>
      </c>
      <c r="C335" t="s">
        <v>178</v>
      </c>
      <c r="D335" t="s">
        <v>784</v>
      </c>
      <c r="E335">
        <v>0</v>
      </c>
      <c r="F335" s="40">
        <f t="shared" si="52"/>
        <v>0</v>
      </c>
      <c r="G335">
        <v>0</v>
      </c>
      <c r="H335" s="40">
        <f t="shared" si="53"/>
        <v>0</v>
      </c>
      <c r="I335">
        <v>0</v>
      </c>
      <c r="J335" s="40">
        <f t="shared" si="54"/>
        <v>0</v>
      </c>
      <c r="K335">
        <v>0</v>
      </c>
      <c r="L335" s="40">
        <f t="shared" si="55"/>
        <v>0</v>
      </c>
      <c r="M335">
        <v>0</v>
      </c>
      <c r="N335" s="40">
        <f t="shared" si="56"/>
        <v>0</v>
      </c>
      <c r="O335">
        <v>0</v>
      </c>
      <c r="P335" s="40">
        <f t="shared" si="57"/>
        <v>0</v>
      </c>
      <c r="Q335">
        <v>0</v>
      </c>
      <c r="R335" s="40">
        <f t="shared" si="58"/>
        <v>0</v>
      </c>
      <c r="S335">
        <v>0</v>
      </c>
      <c r="T335" s="40">
        <f t="shared" si="59"/>
        <v>0</v>
      </c>
      <c r="U335">
        <v>0</v>
      </c>
      <c r="V335" s="40">
        <f t="shared" si="60"/>
        <v>0</v>
      </c>
      <c r="W335">
        <v>0</v>
      </c>
      <c r="X335" s="40">
        <f t="shared" si="61"/>
        <v>0</v>
      </c>
      <c r="Y335">
        <v>0</v>
      </c>
      <c r="Z335" s="40">
        <f t="shared" si="62"/>
        <v>0</v>
      </c>
      <c r="AA335">
        <v>0</v>
      </c>
      <c r="AB335" s="40">
        <f t="shared" si="63"/>
        <v>0</v>
      </c>
      <c r="AC335">
        <v>0</v>
      </c>
      <c r="AD335" s="40">
        <f t="shared" si="64"/>
        <v>0</v>
      </c>
    </row>
    <row r="336" spans="1:30" x14ac:dyDescent="0.2">
      <c r="A336">
        <v>7</v>
      </c>
      <c r="B336" t="s">
        <v>184</v>
      </c>
      <c r="C336" t="s">
        <v>178</v>
      </c>
      <c r="D336" t="s">
        <v>784</v>
      </c>
      <c r="E336">
        <v>0</v>
      </c>
      <c r="F336" s="40">
        <f t="shared" si="52"/>
        <v>0</v>
      </c>
      <c r="G336">
        <v>0</v>
      </c>
      <c r="H336" s="40">
        <f t="shared" si="53"/>
        <v>0</v>
      </c>
      <c r="I336">
        <v>0</v>
      </c>
      <c r="J336" s="40">
        <f t="shared" si="54"/>
        <v>0</v>
      </c>
      <c r="K336">
        <v>0</v>
      </c>
      <c r="L336" s="40">
        <f t="shared" si="55"/>
        <v>0</v>
      </c>
      <c r="M336">
        <v>0</v>
      </c>
      <c r="N336" s="40">
        <f t="shared" si="56"/>
        <v>0</v>
      </c>
      <c r="O336">
        <v>0</v>
      </c>
      <c r="P336" s="40">
        <f t="shared" si="57"/>
        <v>0</v>
      </c>
      <c r="Q336">
        <v>0</v>
      </c>
      <c r="R336" s="40">
        <f t="shared" si="58"/>
        <v>0</v>
      </c>
      <c r="S336">
        <v>0</v>
      </c>
      <c r="T336" s="40">
        <f t="shared" si="59"/>
        <v>0</v>
      </c>
      <c r="U336">
        <v>0</v>
      </c>
      <c r="V336" s="40">
        <f t="shared" si="60"/>
        <v>0</v>
      </c>
      <c r="W336">
        <v>0</v>
      </c>
      <c r="X336" s="40">
        <f t="shared" si="61"/>
        <v>0</v>
      </c>
      <c r="Y336">
        <v>0</v>
      </c>
      <c r="Z336" s="40">
        <f t="shared" si="62"/>
        <v>0</v>
      </c>
      <c r="AA336">
        <v>0</v>
      </c>
      <c r="AB336" s="40">
        <f t="shared" si="63"/>
        <v>0</v>
      </c>
      <c r="AC336">
        <v>0</v>
      </c>
      <c r="AD336" s="40">
        <f t="shared" si="64"/>
        <v>0</v>
      </c>
    </row>
    <row r="337" spans="1:30" x14ac:dyDescent="0.2">
      <c r="A337">
        <v>8</v>
      </c>
      <c r="B337" t="s">
        <v>185</v>
      </c>
      <c r="C337" t="s">
        <v>178</v>
      </c>
      <c r="D337" t="s">
        <v>784</v>
      </c>
      <c r="E337">
        <v>0</v>
      </c>
      <c r="F337" s="40">
        <f t="shared" si="52"/>
        <v>0</v>
      </c>
      <c r="G337">
        <v>0</v>
      </c>
      <c r="H337" s="40">
        <f t="shared" si="53"/>
        <v>0</v>
      </c>
      <c r="I337">
        <v>0</v>
      </c>
      <c r="J337" s="40">
        <f t="shared" si="54"/>
        <v>0</v>
      </c>
      <c r="K337">
        <v>0</v>
      </c>
      <c r="L337" s="40">
        <f t="shared" si="55"/>
        <v>0</v>
      </c>
      <c r="M337">
        <v>0</v>
      </c>
      <c r="N337" s="40">
        <f t="shared" si="56"/>
        <v>0</v>
      </c>
      <c r="O337">
        <v>0</v>
      </c>
      <c r="P337" s="40">
        <f t="shared" si="57"/>
        <v>0</v>
      </c>
      <c r="Q337">
        <v>0</v>
      </c>
      <c r="R337" s="40">
        <f t="shared" si="58"/>
        <v>0</v>
      </c>
      <c r="S337">
        <v>0</v>
      </c>
      <c r="T337" s="40">
        <f t="shared" si="59"/>
        <v>0</v>
      </c>
      <c r="U337">
        <v>0</v>
      </c>
      <c r="V337" s="40">
        <f t="shared" si="60"/>
        <v>0</v>
      </c>
      <c r="W337">
        <v>0</v>
      </c>
      <c r="X337" s="40">
        <f t="shared" si="61"/>
        <v>0</v>
      </c>
      <c r="Y337">
        <v>0</v>
      </c>
      <c r="Z337" s="40">
        <f t="shared" si="62"/>
        <v>0</v>
      </c>
      <c r="AA337">
        <v>0</v>
      </c>
      <c r="AB337" s="40">
        <f t="shared" si="63"/>
        <v>0</v>
      </c>
      <c r="AC337">
        <v>0</v>
      </c>
      <c r="AD337" s="40">
        <f t="shared" si="64"/>
        <v>0</v>
      </c>
    </row>
    <row r="338" spans="1:30" x14ac:dyDescent="0.2">
      <c r="A338">
        <v>9</v>
      </c>
      <c r="B338" t="s">
        <v>186</v>
      </c>
      <c r="C338" t="s">
        <v>178</v>
      </c>
      <c r="D338" t="s">
        <v>784</v>
      </c>
      <c r="E338">
        <v>0</v>
      </c>
      <c r="F338" s="40">
        <f t="shared" si="52"/>
        <v>0</v>
      </c>
      <c r="G338">
        <v>0</v>
      </c>
      <c r="H338" s="40">
        <f t="shared" si="53"/>
        <v>0</v>
      </c>
      <c r="I338">
        <v>0</v>
      </c>
      <c r="J338" s="40">
        <f t="shared" si="54"/>
        <v>0</v>
      </c>
      <c r="K338">
        <v>0</v>
      </c>
      <c r="L338" s="40">
        <f t="shared" si="55"/>
        <v>0</v>
      </c>
      <c r="M338">
        <v>0</v>
      </c>
      <c r="N338" s="40">
        <f t="shared" si="56"/>
        <v>0</v>
      </c>
      <c r="O338">
        <v>0</v>
      </c>
      <c r="P338" s="40">
        <f t="shared" si="57"/>
        <v>0</v>
      </c>
      <c r="Q338">
        <v>0</v>
      </c>
      <c r="R338" s="40">
        <f t="shared" si="58"/>
        <v>0</v>
      </c>
      <c r="S338">
        <v>0</v>
      </c>
      <c r="T338" s="40">
        <f t="shared" si="59"/>
        <v>0</v>
      </c>
      <c r="U338">
        <v>0</v>
      </c>
      <c r="V338" s="40">
        <f t="shared" si="60"/>
        <v>0</v>
      </c>
      <c r="W338">
        <v>0</v>
      </c>
      <c r="X338" s="40">
        <f t="shared" si="61"/>
        <v>0</v>
      </c>
      <c r="Y338">
        <v>0</v>
      </c>
      <c r="Z338" s="40">
        <f t="shared" si="62"/>
        <v>0</v>
      </c>
      <c r="AA338">
        <v>0</v>
      </c>
      <c r="AB338" s="40">
        <f t="shared" si="63"/>
        <v>0</v>
      </c>
      <c r="AC338">
        <v>0</v>
      </c>
      <c r="AD338" s="40">
        <f t="shared" si="64"/>
        <v>0</v>
      </c>
    </row>
    <row r="339" spans="1:30" x14ac:dyDescent="0.2">
      <c r="A339">
        <v>10</v>
      </c>
      <c r="B339" t="s">
        <v>187</v>
      </c>
      <c r="C339" t="s">
        <v>178</v>
      </c>
      <c r="D339" t="s">
        <v>784</v>
      </c>
      <c r="E339">
        <v>0</v>
      </c>
      <c r="F339" s="40">
        <f t="shared" si="52"/>
        <v>0</v>
      </c>
      <c r="G339">
        <v>0</v>
      </c>
      <c r="H339" s="40">
        <f t="shared" si="53"/>
        <v>0</v>
      </c>
      <c r="I339">
        <v>0</v>
      </c>
      <c r="J339" s="40">
        <f t="shared" si="54"/>
        <v>0</v>
      </c>
      <c r="K339">
        <v>0</v>
      </c>
      <c r="L339" s="40">
        <f t="shared" si="55"/>
        <v>0</v>
      </c>
      <c r="M339">
        <v>0</v>
      </c>
      <c r="N339" s="40">
        <f t="shared" si="56"/>
        <v>0</v>
      </c>
      <c r="O339">
        <v>0</v>
      </c>
      <c r="P339" s="40">
        <f t="shared" si="57"/>
        <v>0</v>
      </c>
      <c r="Q339">
        <v>0</v>
      </c>
      <c r="R339" s="40">
        <f t="shared" si="58"/>
        <v>0</v>
      </c>
      <c r="S339">
        <v>0</v>
      </c>
      <c r="T339" s="40">
        <f t="shared" si="59"/>
        <v>0</v>
      </c>
      <c r="U339">
        <v>0</v>
      </c>
      <c r="V339" s="40">
        <f t="shared" si="60"/>
        <v>0</v>
      </c>
      <c r="W339">
        <v>0</v>
      </c>
      <c r="X339" s="40">
        <f t="shared" si="61"/>
        <v>0</v>
      </c>
      <c r="Y339">
        <v>0</v>
      </c>
      <c r="Z339" s="40">
        <f t="shared" si="62"/>
        <v>0</v>
      </c>
      <c r="AA339">
        <v>0</v>
      </c>
      <c r="AB339" s="40">
        <f t="shared" si="63"/>
        <v>0</v>
      </c>
      <c r="AC339">
        <v>0</v>
      </c>
      <c r="AD339" s="40">
        <f t="shared" si="64"/>
        <v>0</v>
      </c>
    </row>
    <row r="340" spans="1:30" x14ac:dyDescent="0.2">
      <c r="A340">
        <v>11</v>
      </c>
      <c r="B340" t="s">
        <v>188</v>
      </c>
      <c r="C340" t="s">
        <v>178</v>
      </c>
      <c r="D340" t="s">
        <v>784</v>
      </c>
      <c r="E340">
        <v>0</v>
      </c>
      <c r="F340" s="40">
        <f t="shared" ref="F340:F403" si="65">E340/$E$18</f>
        <v>0</v>
      </c>
      <c r="G340">
        <v>0</v>
      </c>
      <c r="H340" s="40">
        <f t="shared" ref="H340:H403" si="66">G340/$E$18</f>
        <v>0</v>
      </c>
      <c r="I340">
        <v>0</v>
      </c>
      <c r="J340" s="40">
        <f t="shared" ref="J340:J403" si="67">I340/$E$18</f>
        <v>0</v>
      </c>
      <c r="K340">
        <v>0</v>
      </c>
      <c r="L340" s="40">
        <f t="shared" ref="L340:L403" si="68">K340/$E$18</f>
        <v>0</v>
      </c>
      <c r="M340">
        <v>0</v>
      </c>
      <c r="N340" s="40">
        <f t="shared" ref="N340:N403" si="69">M340/$E$18</f>
        <v>0</v>
      </c>
      <c r="O340">
        <v>0</v>
      </c>
      <c r="P340" s="40">
        <f t="shared" ref="P340:P403" si="70">O340/$E$18</f>
        <v>0</v>
      </c>
      <c r="Q340">
        <v>0</v>
      </c>
      <c r="R340" s="40">
        <f t="shared" ref="R340:R403" si="71">Q340/$E$18</f>
        <v>0</v>
      </c>
      <c r="S340">
        <v>0</v>
      </c>
      <c r="T340" s="40">
        <f t="shared" ref="T340:T403" si="72">S340/$E$18</f>
        <v>0</v>
      </c>
      <c r="U340">
        <v>0</v>
      </c>
      <c r="V340" s="40">
        <f t="shared" ref="V340:V403" si="73">U340/$E$18</f>
        <v>0</v>
      </c>
      <c r="W340">
        <v>0</v>
      </c>
      <c r="X340" s="40">
        <f t="shared" ref="X340:X403" si="74">W340/$E$18</f>
        <v>0</v>
      </c>
      <c r="Y340">
        <v>0</v>
      </c>
      <c r="Z340" s="40">
        <f t="shared" ref="Z340:Z403" si="75">Y340/$E$18</f>
        <v>0</v>
      </c>
      <c r="AA340">
        <v>0</v>
      </c>
      <c r="AB340" s="40">
        <f t="shared" ref="AB340:AB403" si="76">AA340/$E$18</f>
        <v>0</v>
      </c>
      <c r="AC340">
        <v>0</v>
      </c>
      <c r="AD340" s="40">
        <f t="shared" ref="AD340:AD403" si="77">AC340/$E$18</f>
        <v>0</v>
      </c>
    </row>
    <row r="341" spans="1:30" x14ac:dyDescent="0.2">
      <c r="A341">
        <v>12</v>
      </c>
      <c r="B341" t="s">
        <v>189</v>
      </c>
      <c r="C341" t="s">
        <v>178</v>
      </c>
      <c r="D341" t="s">
        <v>784</v>
      </c>
      <c r="E341">
        <v>0</v>
      </c>
      <c r="F341" s="40">
        <f t="shared" si="65"/>
        <v>0</v>
      </c>
      <c r="G341">
        <v>0</v>
      </c>
      <c r="H341" s="40">
        <f t="shared" si="66"/>
        <v>0</v>
      </c>
      <c r="I341">
        <v>0</v>
      </c>
      <c r="J341" s="40">
        <f t="shared" si="67"/>
        <v>0</v>
      </c>
      <c r="K341">
        <v>0</v>
      </c>
      <c r="L341" s="40">
        <f t="shared" si="68"/>
        <v>0</v>
      </c>
      <c r="M341">
        <v>0</v>
      </c>
      <c r="N341" s="40">
        <f t="shared" si="69"/>
        <v>0</v>
      </c>
      <c r="O341">
        <v>0</v>
      </c>
      <c r="P341" s="40">
        <f t="shared" si="70"/>
        <v>0</v>
      </c>
      <c r="Q341">
        <v>0</v>
      </c>
      <c r="R341" s="40">
        <f t="shared" si="71"/>
        <v>0</v>
      </c>
      <c r="S341">
        <v>0</v>
      </c>
      <c r="T341" s="40">
        <f t="shared" si="72"/>
        <v>0</v>
      </c>
      <c r="U341">
        <v>0</v>
      </c>
      <c r="V341" s="40">
        <f t="shared" si="73"/>
        <v>0</v>
      </c>
      <c r="W341">
        <v>0</v>
      </c>
      <c r="X341" s="40">
        <f t="shared" si="74"/>
        <v>0</v>
      </c>
      <c r="Y341">
        <v>0</v>
      </c>
      <c r="Z341" s="40">
        <f t="shared" si="75"/>
        <v>0</v>
      </c>
      <c r="AA341">
        <v>0</v>
      </c>
      <c r="AB341" s="40">
        <f t="shared" si="76"/>
        <v>0</v>
      </c>
      <c r="AC341">
        <v>0</v>
      </c>
      <c r="AD341" s="40">
        <f t="shared" si="77"/>
        <v>0</v>
      </c>
    </row>
    <row r="342" spans="1:30" x14ac:dyDescent="0.2">
      <c r="A342">
        <v>13</v>
      </c>
      <c r="B342" t="s">
        <v>190</v>
      </c>
      <c r="C342" t="s">
        <v>178</v>
      </c>
      <c r="D342" t="s">
        <v>784</v>
      </c>
      <c r="E342">
        <v>0</v>
      </c>
      <c r="F342" s="40">
        <f t="shared" si="65"/>
        <v>0</v>
      </c>
      <c r="G342">
        <v>0</v>
      </c>
      <c r="H342" s="40">
        <f t="shared" si="66"/>
        <v>0</v>
      </c>
      <c r="I342">
        <v>0</v>
      </c>
      <c r="J342" s="40">
        <f t="shared" si="67"/>
        <v>0</v>
      </c>
      <c r="K342">
        <v>0</v>
      </c>
      <c r="L342" s="40">
        <f t="shared" si="68"/>
        <v>0</v>
      </c>
      <c r="M342">
        <v>0</v>
      </c>
      <c r="N342" s="40">
        <f t="shared" si="69"/>
        <v>0</v>
      </c>
      <c r="O342">
        <v>0</v>
      </c>
      <c r="P342" s="40">
        <f t="shared" si="70"/>
        <v>0</v>
      </c>
      <c r="Q342">
        <v>0</v>
      </c>
      <c r="R342" s="40">
        <f t="shared" si="71"/>
        <v>0</v>
      </c>
      <c r="S342">
        <v>0</v>
      </c>
      <c r="T342" s="40">
        <f t="shared" si="72"/>
        <v>0</v>
      </c>
      <c r="U342">
        <v>0</v>
      </c>
      <c r="V342" s="40">
        <f t="shared" si="73"/>
        <v>0</v>
      </c>
      <c r="W342">
        <v>0</v>
      </c>
      <c r="X342" s="40">
        <f t="shared" si="74"/>
        <v>0</v>
      </c>
      <c r="Y342">
        <v>0</v>
      </c>
      <c r="Z342" s="40">
        <f t="shared" si="75"/>
        <v>0</v>
      </c>
      <c r="AA342">
        <v>0</v>
      </c>
      <c r="AB342" s="40">
        <f t="shared" si="76"/>
        <v>0</v>
      </c>
      <c r="AC342">
        <v>0</v>
      </c>
      <c r="AD342" s="40">
        <f t="shared" si="77"/>
        <v>0</v>
      </c>
    </row>
    <row r="343" spans="1:30" x14ac:dyDescent="0.2">
      <c r="A343">
        <v>14</v>
      </c>
      <c r="B343" t="s">
        <v>191</v>
      </c>
      <c r="C343" t="s">
        <v>178</v>
      </c>
      <c r="D343" t="s">
        <v>784</v>
      </c>
      <c r="E343">
        <v>0</v>
      </c>
      <c r="F343" s="40">
        <f t="shared" si="65"/>
        <v>0</v>
      </c>
      <c r="G343">
        <v>0</v>
      </c>
      <c r="H343" s="40">
        <f t="shared" si="66"/>
        <v>0</v>
      </c>
      <c r="I343">
        <v>0</v>
      </c>
      <c r="J343" s="40">
        <f t="shared" si="67"/>
        <v>0</v>
      </c>
      <c r="K343">
        <v>0</v>
      </c>
      <c r="L343" s="40">
        <f t="shared" si="68"/>
        <v>0</v>
      </c>
      <c r="M343">
        <v>0</v>
      </c>
      <c r="N343" s="40">
        <f t="shared" si="69"/>
        <v>0</v>
      </c>
      <c r="O343">
        <v>0</v>
      </c>
      <c r="P343" s="40">
        <f t="shared" si="70"/>
        <v>0</v>
      </c>
      <c r="Q343">
        <v>0</v>
      </c>
      <c r="R343" s="40">
        <f t="shared" si="71"/>
        <v>0</v>
      </c>
      <c r="S343">
        <v>0</v>
      </c>
      <c r="T343" s="40">
        <f t="shared" si="72"/>
        <v>0</v>
      </c>
      <c r="U343">
        <v>0</v>
      </c>
      <c r="V343" s="40">
        <f t="shared" si="73"/>
        <v>0</v>
      </c>
      <c r="W343">
        <v>0</v>
      </c>
      <c r="X343" s="40">
        <f t="shared" si="74"/>
        <v>0</v>
      </c>
      <c r="Y343">
        <v>0</v>
      </c>
      <c r="Z343" s="40">
        <f t="shared" si="75"/>
        <v>0</v>
      </c>
      <c r="AA343">
        <v>0</v>
      </c>
      <c r="AB343" s="40">
        <f t="shared" si="76"/>
        <v>0</v>
      </c>
      <c r="AC343">
        <v>0</v>
      </c>
      <c r="AD343" s="40">
        <f t="shared" si="77"/>
        <v>0</v>
      </c>
    </row>
    <row r="344" spans="1:30" x14ac:dyDescent="0.2">
      <c r="A344">
        <v>15</v>
      </c>
      <c r="B344" t="s">
        <v>192</v>
      </c>
      <c r="C344" t="s">
        <v>178</v>
      </c>
      <c r="D344" t="s">
        <v>784</v>
      </c>
      <c r="E344">
        <v>0</v>
      </c>
      <c r="F344" s="40">
        <f t="shared" si="65"/>
        <v>0</v>
      </c>
      <c r="G344">
        <v>0</v>
      </c>
      <c r="H344" s="40">
        <f t="shared" si="66"/>
        <v>0</v>
      </c>
      <c r="I344">
        <v>0</v>
      </c>
      <c r="J344" s="40">
        <f t="shared" si="67"/>
        <v>0</v>
      </c>
      <c r="K344">
        <v>0</v>
      </c>
      <c r="L344" s="40">
        <f t="shared" si="68"/>
        <v>0</v>
      </c>
      <c r="M344">
        <v>0</v>
      </c>
      <c r="N344" s="40">
        <f t="shared" si="69"/>
        <v>0</v>
      </c>
      <c r="O344">
        <v>0</v>
      </c>
      <c r="P344" s="40">
        <f t="shared" si="70"/>
        <v>0</v>
      </c>
      <c r="Q344">
        <v>0</v>
      </c>
      <c r="R344" s="40">
        <f t="shared" si="71"/>
        <v>0</v>
      </c>
      <c r="S344">
        <v>0</v>
      </c>
      <c r="T344" s="40">
        <f t="shared" si="72"/>
        <v>0</v>
      </c>
      <c r="U344">
        <v>0</v>
      </c>
      <c r="V344" s="40">
        <f t="shared" si="73"/>
        <v>0</v>
      </c>
      <c r="W344">
        <v>0</v>
      </c>
      <c r="X344" s="40">
        <f t="shared" si="74"/>
        <v>0</v>
      </c>
      <c r="Y344">
        <v>0</v>
      </c>
      <c r="Z344" s="40">
        <f t="shared" si="75"/>
        <v>0</v>
      </c>
      <c r="AA344">
        <v>0</v>
      </c>
      <c r="AB344" s="40">
        <f t="shared" si="76"/>
        <v>0</v>
      </c>
      <c r="AC344">
        <v>0</v>
      </c>
      <c r="AD344" s="40">
        <f t="shared" si="77"/>
        <v>0</v>
      </c>
    </row>
    <row r="345" spans="1:30" x14ac:dyDescent="0.2">
      <c r="A345">
        <v>16</v>
      </c>
      <c r="B345" t="s">
        <v>193</v>
      </c>
      <c r="C345" t="s">
        <v>178</v>
      </c>
      <c r="D345" t="s">
        <v>784</v>
      </c>
      <c r="E345">
        <v>0</v>
      </c>
      <c r="F345" s="40">
        <f t="shared" si="65"/>
        <v>0</v>
      </c>
      <c r="G345">
        <v>0</v>
      </c>
      <c r="H345" s="40">
        <f t="shared" si="66"/>
        <v>0</v>
      </c>
      <c r="I345">
        <v>0</v>
      </c>
      <c r="J345" s="40">
        <f t="shared" si="67"/>
        <v>0</v>
      </c>
      <c r="K345">
        <v>0</v>
      </c>
      <c r="L345" s="40">
        <f t="shared" si="68"/>
        <v>0</v>
      </c>
      <c r="M345">
        <v>0</v>
      </c>
      <c r="N345" s="40">
        <f t="shared" si="69"/>
        <v>0</v>
      </c>
      <c r="O345">
        <v>0</v>
      </c>
      <c r="P345" s="40">
        <f t="shared" si="70"/>
        <v>0</v>
      </c>
      <c r="Q345">
        <v>0</v>
      </c>
      <c r="R345" s="40">
        <f t="shared" si="71"/>
        <v>0</v>
      </c>
      <c r="S345">
        <v>0</v>
      </c>
      <c r="T345" s="40">
        <f t="shared" si="72"/>
        <v>0</v>
      </c>
      <c r="U345">
        <v>0</v>
      </c>
      <c r="V345" s="40">
        <f t="shared" si="73"/>
        <v>0</v>
      </c>
      <c r="W345">
        <v>0</v>
      </c>
      <c r="X345" s="40">
        <f t="shared" si="74"/>
        <v>0</v>
      </c>
      <c r="Y345">
        <v>0</v>
      </c>
      <c r="Z345" s="40">
        <f t="shared" si="75"/>
        <v>0</v>
      </c>
      <c r="AA345">
        <v>0</v>
      </c>
      <c r="AB345" s="40">
        <f t="shared" si="76"/>
        <v>0</v>
      </c>
      <c r="AC345">
        <v>0</v>
      </c>
      <c r="AD345" s="40">
        <f t="shared" si="77"/>
        <v>0</v>
      </c>
    </row>
    <row r="346" spans="1:30" x14ac:dyDescent="0.2">
      <c r="A346">
        <v>19</v>
      </c>
      <c r="B346" t="s">
        <v>196</v>
      </c>
      <c r="C346" t="s">
        <v>178</v>
      </c>
      <c r="D346" t="s">
        <v>784</v>
      </c>
      <c r="E346">
        <v>0</v>
      </c>
      <c r="F346" s="40">
        <f t="shared" si="65"/>
        <v>0</v>
      </c>
      <c r="G346">
        <v>0</v>
      </c>
      <c r="H346" s="40">
        <f t="shared" si="66"/>
        <v>0</v>
      </c>
      <c r="I346">
        <v>0</v>
      </c>
      <c r="J346" s="40">
        <f t="shared" si="67"/>
        <v>0</v>
      </c>
      <c r="K346">
        <v>0</v>
      </c>
      <c r="L346" s="40">
        <f t="shared" si="68"/>
        <v>0</v>
      </c>
      <c r="M346">
        <v>0</v>
      </c>
      <c r="N346" s="40">
        <f t="shared" si="69"/>
        <v>0</v>
      </c>
      <c r="O346">
        <v>0</v>
      </c>
      <c r="P346" s="40">
        <f t="shared" si="70"/>
        <v>0</v>
      </c>
      <c r="Q346">
        <v>0</v>
      </c>
      <c r="R346" s="40">
        <f t="shared" si="71"/>
        <v>0</v>
      </c>
      <c r="S346">
        <v>0</v>
      </c>
      <c r="T346" s="40">
        <f t="shared" si="72"/>
        <v>0</v>
      </c>
      <c r="U346">
        <v>0</v>
      </c>
      <c r="V346" s="40">
        <f t="shared" si="73"/>
        <v>0</v>
      </c>
      <c r="W346">
        <v>0</v>
      </c>
      <c r="X346" s="40">
        <f t="shared" si="74"/>
        <v>0</v>
      </c>
      <c r="Y346">
        <v>0</v>
      </c>
      <c r="Z346" s="40">
        <f t="shared" si="75"/>
        <v>0</v>
      </c>
      <c r="AA346">
        <v>0</v>
      </c>
      <c r="AB346" s="40">
        <f t="shared" si="76"/>
        <v>0</v>
      </c>
      <c r="AC346">
        <v>0</v>
      </c>
      <c r="AD346" s="40">
        <f t="shared" si="77"/>
        <v>0</v>
      </c>
    </row>
    <row r="347" spans="1:30" x14ac:dyDescent="0.2">
      <c r="A347">
        <v>20</v>
      </c>
      <c r="B347" t="s">
        <v>197</v>
      </c>
      <c r="C347" t="s">
        <v>178</v>
      </c>
      <c r="D347" t="s">
        <v>784</v>
      </c>
      <c r="E347">
        <v>0</v>
      </c>
      <c r="F347" s="40">
        <f t="shared" si="65"/>
        <v>0</v>
      </c>
      <c r="G347">
        <v>0</v>
      </c>
      <c r="H347" s="40">
        <f t="shared" si="66"/>
        <v>0</v>
      </c>
      <c r="I347">
        <v>0</v>
      </c>
      <c r="J347" s="40">
        <f t="shared" si="67"/>
        <v>0</v>
      </c>
      <c r="K347">
        <v>0</v>
      </c>
      <c r="L347" s="40">
        <f t="shared" si="68"/>
        <v>0</v>
      </c>
      <c r="M347">
        <v>0</v>
      </c>
      <c r="N347" s="40">
        <f t="shared" si="69"/>
        <v>0</v>
      </c>
      <c r="O347">
        <v>0</v>
      </c>
      <c r="P347" s="40">
        <f t="shared" si="70"/>
        <v>0</v>
      </c>
      <c r="Q347">
        <v>0</v>
      </c>
      <c r="R347" s="40">
        <f t="shared" si="71"/>
        <v>0</v>
      </c>
      <c r="S347">
        <v>0</v>
      </c>
      <c r="T347" s="40">
        <f t="shared" si="72"/>
        <v>0</v>
      </c>
      <c r="U347">
        <v>0</v>
      </c>
      <c r="V347" s="40">
        <f t="shared" si="73"/>
        <v>0</v>
      </c>
      <c r="W347">
        <v>0</v>
      </c>
      <c r="X347" s="40">
        <f t="shared" si="74"/>
        <v>0</v>
      </c>
      <c r="Y347">
        <v>0</v>
      </c>
      <c r="Z347" s="40">
        <f t="shared" si="75"/>
        <v>0</v>
      </c>
      <c r="AA347">
        <v>0</v>
      </c>
      <c r="AB347" s="40">
        <f t="shared" si="76"/>
        <v>0</v>
      </c>
      <c r="AC347">
        <v>0</v>
      </c>
      <c r="AD347" s="40">
        <f t="shared" si="77"/>
        <v>0</v>
      </c>
    </row>
    <row r="348" spans="1:30" x14ac:dyDescent="0.2">
      <c r="A348">
        <v>21</v>
      </c>
      <c r="B348" t="s">
        <v>938</v>
      </c>
      <c r="C348" t="s">
        <v>178</v>
      </c>
      <c r="D348" t="s">
        <v>784</v>
      </c>
      <c r="E348">
        <v>0</v>
      </c>
      <c r="F348" s="40">
        <f t="shared" si="65"/>
        <v>0</v>
      </c>
      <c r="G348">
        <v>0</v>
      </c>
      <c r="H348" s="40">
        <f t="shared" si="66"/>
        <v>0</v>
      </c>
      <c r="I348">
        <v>0</v>
      </c>
      <c r="J348" s="40">
        <f t="shared" si="67"/>
        <v>0</v>
      </c>
      <c r="K348">
        <v>0</v>
      </c>
      <c r="L348" s="40">
        <f t="shared" si="68"/>
        <v>0</v>
      </c>
      <c r="M348">
        <v>0</v>
      </c>
      <c r="N348" s="40">
        <f t="shared" si="69"/>
        <v>0</v>
      </c>
      <c r="O348">
        <v>0</v>
      </c>
      <c r="P348" s="40">
        <f t="shared" si="70"/>
        <v>0</v>
      </c>
      <c r="Q348">
        <v>0</v>
      </c>
      <c r="R348" s="40">
        <f t="shared" si="71"/>
        <v>0</v>
      </c>
      <c r="S348">
        <v>0</v>
      </c>
      <c r="T348" s="40">
        <f t="shared" si="72"/>
        <v>0</v>
      </c>
      <c r="U348">
        <v>0</v>
      </c>
      <c r="V348" s="40">
        <f t="shared" si="73"/>
        <v>0</v>
      </c>
      <c r="W348">
        <v>0</v>
      </c>
      <c r="X348" s="40">
        <f t="shared" si="74"/>
        <v>0</v>
      </c>
      <c r="Y348">
        <v>0</v>
      </c>
      <c r="Z348" s="40">
        <f t="shared" si="75"/>
        <v>0</v>
      </c>
      <c r="AA348">
        <v>0</v>
      </c>
      <c r="AB348" s="40">
        <f t="shared" si="76"/>
        <v>0</v>
      </c>
      <c r="AC348">
        <v>0</v>
      </c>
      <c r="AD348" s="40">
        <f t="shared" si="77"/>
        <v>0</v>
      </c>
    </row>
    <row r="349" spans="1:30" x14ac:dyDescent="0.2">
      <c r="A349">
        <v>22</v>
      </c>
      <c r="B349" t="s">
        <v>939</v>
      </c>
      <c r="C349" t="s">
        <v>178</v>
      </c>
      <c r="D349" t="s">
        <v>784</v>
      </c>
      <c r="E349">
        <v>0</v>
      </c>
      <c r="F349" s="40">
        <f t="shared" si="65"/>
        <v>0</v>
      </c>
      <c r="G349">
        <v>0</v>
      </c>
      <c r="H349" s="40">
        <f t="shared" si="66"/>
        <v>0</v>
      </c>
      <c r="I349">
        <v>0</v>
      </c>
      <c r="J349" s="40">
        <f t="shared" si="67"/>
        <v>0</v>
      </c>
      <c r="K349">
        <v>0</v>
      </c>
      <c r="L349" s="40">
        <f t="shared" si="68"/>
        <v>0</v>
      </c>
      <c r="M349">
        <v>0</v>
      </c>
      <c r="N349" s="40">
        <f t="shared" si="69"/>
        <v>0</v>
      </c>
      <c r="O349">
        <v>0</v>
      </c>
      <c r="P349" s="40">
        <f t="shared" si="70"/>
        <v>0</v>
      </c>
      <c r="Q349">
        <v>0</v>
      </c>
      <c r="R349" s="40">
        <f t="shared" si="71"/>
        <v>0</v>
      </c>
      <c r="S349">
        <v>0</v>
      </c>
      <c r="T349" s="40">
        <f t="shared" si="72"/>
        <v>0</v>
      </c>
      <c r="U349">
        <v>0</v>
      </c>
      <c r="V349" s="40">
        <f t="shared" si="73"/>
        <v>0</v>
      </c>
      <c r="W349">
        <v>0</v>
      </c>
      <c r="X349" s="40">
        <f t="shared" si="74"/>
        <v>0</v>
      </c>
      <c r="Y349">
        <v>0</v>
      </c>
      <c r="Z349" s="40">
        <f t="shared" si="75"/>
        <v>0</v>
      </c>
      <c r="AA349">
        <v>0</v>
      </c>
      <c r="AB349" s="40">
        <f t="shared" si="76"/>
        <v>0</v>
      </c>
      <c r="AC349">
        <v>0</v>
      </c>
      <c r="AD349" s="40">
        <f t="shared" si="77"/>
        <v>0</v>
      </c>
    </row>
    <row r="350" spans="1:30" x14ac:dyDescent="0.2">
      <c r="A350">
        <v>23</v>
      </c>
      <c r="B350" t="s">
        <v>940</v>
      </c>
      <c r="C350" t="s">
        <v>178</v>
      </c>
      <c r="D350" t="s">
        <v>784</v>
      </c>
      <c r="E350">
        <v>0</v>
      </c>
      <c r="F350" s="40">
        <f t="shared" si="65"/>
        <v>0</v>
      </c>
      <c r="G350">
        <v>0</v>
      </c>
      <c r="H350" s="40">
        <f t="shared" si="66"/>
        <v>0</v>
      </c>
      <c r="I350">
        <v>0</v>
      </c>
      <c r="J350" s="40">
        <f t="shared" si="67"/>
        <v>0</v>
      </c>
      <c r="K350">
        <v>0</v>
      </c>
      <c r="L350" s="40">
        <f t="shared" si="68"/>
        <v>0</v>
      </c>
      <c r="M350">
        <v>0</v>
      </c>
      <c r="N350" s="40">
        <f t="shared" si="69"/>
        <v>0</v>
      </c>
      <c r="O350">
        <v>0</v>
      </c>
      <c r="P350" s="40">
        <f t="shared" si="70"/>
        <v>0</v>
      </c>
      <c r="Q350">
        <v>0</v>
      </c>
      <c r="R350" s="40">
        <f t="shared" si="71"/>
        <v>0</v>
      </c>
      <c r="S350">
        <v>0</v>
      </c>
      <c r="T350" s="40">
        <f t="shared" si="72"/>
        <v>0</v>
      </c>
      <c r="U350">
        <v>0</v>
      </c>
      <c r="V350" s="40">
        <f t="shared" si="73"/>
        <v>0</v>
      </c>
      <c r="W350">
        <v>0</v>
      </c>
      <c r="X350" s="40">
        <f t="shared" si="74"/>
        <v>0</v>
      </c>
      <c r="Y350">
        <v>0</v>
      </c>
      <c r="Z350" s="40">
        <f t="shared" si="75"/>
        <v>0</v>
      </c>
      <c r="AA350">
        <v>0</v>
      </c>
      <c r="AB350" s="40">
        <f t="shared" si="76"/>
        <v>0</v>
      </c>
      <c r="AC350">
        <v>0</v>
      </c>
      <c r="AD350" s="40">
        <f t="shared" si="77"/>
        <v>0</v>
      </c>
    </row>
    <row r="351" spans="1:30" x14ac:dyDescent="0.2">
      <c r="A351">
        <v>24</v>
      </c>
      <c r="B351" t="s">
        <v>941</v>
      </c>
      <c r="C351" t="s">
        <v>178</v>
      </c>
      <c r="D351" t="s">
        <v>784</v>
      </c>
      <c r="E351">
        <v>0</v>
      </c>
      <c r="F351" s="40">
        <f t="shared" si="65"/>
        <v>0</v>
      </c>
      <c r="G351">
        <v>0</v>
      </c>
      <c r="H351" s="40">
        <f t="shared" si="66"/>
        <v>0</v>
      </c>
      <c r="I351">
        <v>0</v>
      </c>
      <c r="J351" s="40">
        <f t="shared" si="67"/>
        <v>0</v>
      </c>
      <c r="K351">
        <v>0</v>
      </c>
      <c r="L351" s="40">
        <f t="shared" si="68"/>
        <v>0</v>
      </c>
      <c r="M351">
        <v>0</v>
      </c>
      <c r="N351" s="40">
        <f t="shared" si="69"/>
        <v>0</v>
      </c>
      <c r="O351">
        <v>0</v>
      </c>
      <c r="P351" s="40">
        <f t="shared" si="70"/>
        <v>0</v>
      </c>
      <c r="Q351">
        <v>0</v>
      </c>
      <c r="R351" s="40">
        <f t="shared" si="71"/>
        <v>0</v>
      </c>
      <c r="S351">
        <v>0</v>
      </c>
      <c r="T351" s="40">
        <f t="shared" si="72"/>
        <v>0</v>
      </c>
      <c r="U351">
        <v>0</v>
      </c>
      <c r="V351" s="40">
        <f t="shared" si="73"/>
        <v>0</v>
      </c>
      <c r="W351">
        <v>0</v>
      </c>
      <c r="X351" s="40">
        <f t="shared" si="74"/>
        <v>0</v>
      </c>
      <c r="Y351">
        <v>0</v>
      </c>
      <c r="Z351" s="40">
        <f t="shared" si="75"/>
        <v>0</v>
      </c>
      <c r="AA351">
        <v>0</v>
      </c>
      <c r="AB351" s="40">
        <f t="shared" si="76"/>
        <v>0</v>
      </c>
      <c r="AC351">
        <v>0</v>
      </c>
      <c r="AD351" s="40">
        <f t="shared" si="77"/>
        <v>0</v>
      </c>
    </row>
    <row r="352" spans="1:30" x14ac:dyDescent="0.2">
      <c r="A352">
        <v>25</v>
      </c>
      <c r="B352" t="s">
        <v>198</v>
      </c>
      <c r="C352" t="s">
        <v>178</v>
      </c>
      <c r="D352" t="s">
        <v>784</v>
      </c>
      <c r="E352">
        <v>0</v>
      </c>
      <c r="F352" s="40">
        <f t="shared" si="65"/>
        <v>0</v>
      </c>
      <c r="G352">
        <v>0</v>
      </c>
      <c r="H352" s="40">
        <f t="shared" si="66"/>
        <v>0</v>
      </c>
      <c r="I352">
        <v>0</v>
      </c>
      <c r="J352" s="40">
        <f t="shared" si="67"/>
        <v>0</v>
      </c>
      <c r="K352">
        <v>0</v>
      </c>
      <c r="L352" s="40">
        <f t="shared" si="68"/>
        <v>0</v>
      </c>
      <c r="M352">
        <v>0</v>
      </c>
      <c r="N352" s="40">
        <f t="shared" si="69"/>
        <v>0</v>
      </c>
      <c r="O352">
        <v>0</v>
      </c>
      <c r="P352" s="40">
        <f t="shared" si="70"/>
        <v>0</v>
      </c>
      <c r="Q352">
        <v>0</v>
      </c>
      <c r="R352" s="40">
        <f t="shared" si="71"/>
        <v>0</v>
      </c>
      <c r="S352">
        <v>0</v>
      </c>
      <c r="T352" s="40">
        <f t="shared" si="72"/>
        <v>0</v>
      </c>
      <c r="U352">
        <v>0</v>
      </c>
      <c r="V352" s="40">
        <f t="shared" si="73"/>
        <v>0</v>
      </c>
      <c r="W352">
        <v>0</v>
      </c>
      <c r="X352" s="40">
        <f t="shared" si="74"/>
        <v>0</v>
      </c>
      <c r="Y352">
        <v>0</v>
      </c>
      <c r="Z352" s="40">
        <f t="shared" si="75"/>
        <v>0</v>
      </c>
      <c r="AA352">
        <v>0</v>
      </c>
      <c r="AB352" s="40">
        <f t="shared" si="76"/>
        <v>0</v>
      </c>
      <c r="AC352">
        <v>0</v>
      </c>
      <c r="AD352" s="40">
        <f t="shared" si="77"/>
        <v>0</v>
      </c>
    </row>
    <row r="353" spans="1:30" x14ac:dyDescent="0.2">
      <c r="A353">
        <v>26</v>
      </c>
      <c r="B353" t="s">
        <v>199</v>
      </c>
      <c r="C353" t="s">
        <v>178</v>
      </c>
      <c r="D353" t="s">
        <v>784</v>
      </c>
      <c r="E353">
        <v>0</v>
      </c>
      <c r="F353" s="40">
        <f t="shared" si="65"/>
        <v>0</v>
      </c>
      <c r="G353">
        <v>0</v>
      </c>
      <c r="H353" s="40">
        <f t="shared" si="66"/>
        <v>0</v>
      </c>
      <c r="I353">
        <v>0</v>
      </c>
      <c r="J353" s="40">
        <f t="shared" si="67"/>
        <v>0</v>
      </c>
      <c r="K353">
        <v>0</v>
      </c>
      <c r="L353" s="40">
        <f t="shared" si="68"/>
        <v>0</v>
      </c>
      <c r="M353">
        <v>0</v>
      </c>
      <c r="N353" s="40">
        <f t="shared" si="69"/>
        <v>0</v>
      </c>
      <c r="O353">
        <v>0</v>
      </c>
      <c r="P353" s="40">
        <f t="shared" si="70"/>
        <v>0</v>
      </c>
      <c r="Q353">
        <v>0</v>
      </c>
      <c r="R353" s="40">
        <f t="shared" si="71"/>
        <v>0</v>
      </c>
      <c r="S353">
        <v>0</v>
      </c>
      <c r="T353" s="40">
        <f t="shared" si="72"/>
        <v>0</v>
      </c>
      <c r="U353">
        <v>0</v>
      </c>
      <c r="V353" s="40">
        <f t="shared" si="73"/>
        <v>0</v>
      </c>
      <c r="W353">
        <v>0</v>
      </c>
      <c r="X353" s="40">
        <f t="shared" si="74"/>
        <v>0</v>
      </c>
      <c r="Y353">
        <v>0</v>
      </c>
      <c r="Z353" s="40">
        <f t="shared" si="75"/>
        <v>0</v>
      </c>
      <c r="AA353">
        <v>0</v>
      </c>
      <c r="AB353" s="40">
        <f t="shared" si="76"/>
        <v>0</v>
      </c>
      <c r="AC353">
        <v>0</v>
      </c>
      <c r="AD353" s="40">
        <f t="shared" si="77"/>
        <v>0</v>
      </c>
    </row>
    <row r="354" spans="1:30" x14ac:dyDescent="0.2">
      <c r="A354">
        <v>33</v>
      </c>
      <c r="B354" t="s">
        <v>206</v>
      </c>
      <c r="C354" t="s">
        <v>178</v>
      </c>
      <c r="D354" t="s">
        <v>784</v>
      </c>
      <c r="E354">
        <v>0</v>
      </c>
      <c r="F354" s="40">
        <f t="shared" si="65"/>
        <v>0</v>
      </c>
      <c r="G354">
        <v>0</v>
      </c>
      <c r="H354" s="40">
        <f t="shared" si="66"/>
        <v>0</v>
      </c>
      <c r="I354">
        <v>0</v>
      </c>
      <c r="J354" s="40">
        <f t="shared" si="67"/>
        <v>0</v>
      </c>
      <c r="K354">
        <v>0</v>
      </c>
      <c r="L354" s="40">
        <f t="shared" si="68"/>
        <v>0</v>
      </c>
      <c r="M354">
        <v>0</v>
      </c>
      <c r="N354" s="40">
        <f t="shared" si="69"/>
        <v>0</v>
      </c>
      <c r="O354">
        <v>0</v>
      </c>
      <c r="P354" s="40">
        <f t="shared" si="70"/>
        <v>0</v>
      </c>
      <c r="Q354">
        <v>0</v>
      </c>
      <c r="R354" s="40">
        <f t="shared" si="71"/>
        <v>0</v>
      </c>
      <c r="S354">
        <v>0</v>
      </c>
      <c r="T354" s="40">
        <f t="shared" si="72"/>
        <v>0</v>
      </c>
      <c r="U354">
        <v>0</v>
      </c>
      <c r="V354" s="40">
        <f t="shared" si="73"/>
        <v>0</v>
      </c>
      <c r="W354">
        <v>0</v>
      </c>
      <c r="X354" s="40">
        <f t="shared" si="74"/>
        <v>0</v>
      </c>
      <c r="Y354">
        <v>0</v>
      </c>
      <c r="Z354" s="40">
        <f t="shared" si="75"/>
        <v>0</v>
      </c>
      <c r="AA354">
        <v>0</v>
      </c>
      <c r="AB354" s="40">
        <f t="shared" si="76"/>
        <v>0</v>
      </c>
      <c r="AC354">
        <v>0</v>
      </c>
      <c r="AD354" s="40">
        <f t="shared" si="77"/>
        <v>0</v>
      </c>
    </row>
    <row r="355" spans="1:30" x14ac:dyDescent="0.2">
      <c r="A355">
        <v>34</v>
      </c>
      <c r="B355" t="s">
        <v>207</v>
      </c>
      <c r="C355" t="s">
        <v>178</v>
      </c>
      <c r="D355" t="s">
        <v>784</v>
      </c>
      <c r="E355">
        <v>0</v>
      </c>
      <c r="F355" s="40">
        <f t="shared" si="65"/>
        <v>0</v>
      </c>
      <c r="G355">
        <v>0</v>
      </c>
      <c r="H355" s="40">
        <f t="shared" si="66"/>
        <v>0</v>
      </c>
      <c r="I355">
        <v>0</v>
      </c>
      <c r="J355" s="40">
        <f t="shared" si="67"/>
        <v>0</v>
      </c>
      <c r="K355">
        <v>0</v>
      </c>
      <c r="L355" s="40">
        <f t="shared" si="68"/>
        <v>0</v>
      </c>
      <c r="M355">
        <v>0</v>
      </c>
      <c r="N355" s="40">
        <f t="shared" si="69"/>
        <v>0</v>
      </c>
      <c r="O355">
        <v>0</v>
      </c>
      <c r="P355" s="40">
        <f t="shared" si="70"/>
        <v>0</v>
      </c>
      <c r="Q355">
        <v>0</v>
      </c>
      <c r="R355" s="40">
        <f t="shared" si="71"/>
        <v>0</v>
      </c>
      <c r="S355">
        <v>0</v>
      </c>
      <c r="T355" s="40">
        <f t="shared" si="72"/>
        <v>0</v>
      </c>
      <c r="U355">
        <v>0</v>
      </c>
      <c r="V355" s="40">
        <f t="shared" si="73"/>
        <v>0</v>
      </c>
      <c r="W355">
        <v>0</v>
      </c>
      <c r="X355" s="40">
        <f t="shared" si="74"/>
        <v>0</v>
      </c>
      <c r="Y355">
        <v>0</v>
      </c>
      <c r="Z355" s="40">
        <f t="shared" si="75"/>
        <v>0</v>
      </c>
      <c r="AA355">
        <v>0</v>
      </c>
      <c r="AB355" s="40">
        <f t="shared" si="76"/>
        <v>0</v>
      </c>
      <c r="AC355">
        <v>0</v>
      </c>
      <c r="AD355" s="40">
        <f t="shared" si="77"/>
        <v>0</v>
      </c>
    </row>
    <row r="356" spans="1:30" x14ac:dyDescent="0.2">
      <c r="A356">
        <v>35</v>
      </c>
      <c r="B356" t="s">
        <v>208</v>
      </c>
      <c r="C356" t="s">
        <v>178</v>
      </c>
      <c r="D356" t="s">
        <v>784</v>
      </c>
      <c r="E356">
        <v>0</v>
      </c>
      <c r="F356" s="40">
        <f t="shared" si="65"/>
        <v>0</v>
      </c>
      <c r="G356">
        <v>0</v>
      </c>
      <c r="H356" s="40">
        <f t="shared" si="66"/>
        <v>0</v>
      </c>
      <c r="I356">
        <v>0</v>
      </c>
      <c r="J356" s="40">
        <f t="shared" si="67"/>
        <v>0</v>
      </c>
      <c r="K356">
        <v>0</v>
      </c>
      <c r="L356" s="40">
        <f t="shared" si="68"/>
        <v>0</v>
      </c>
      <c r="M356">
        <v>0</v>
      </c>
      <c r="N356" s="40">
        <f t="shared" si="69"/>
        <v>0</v>
      </c>
      <c r="O356">
        <v>0</v>
      </c>
      <c r="P356" s="40">
        <f t="shared" si="70"/>
        <v>0</v>
      </c>
      <c r="Q356">
        <v>0</v>
      </c>
      <c r="R356" s="40">
        <f t="shared" si="71"/>
        <v>0</v>
      </c>
      <c r="S356">
        <v>0</v>
      </c>
      <c r="T356" s="40">
        <f t="shared" si="72"/>
        <v>0</v>
      </c>
      <c r="U356">
        <v>0</v>
      </c>
      <c r="V356" s="40">
        <f t="shared" si="73"/>
        <v>0</v>
      </c>
      <c r="W356">
        <v>0</v>
      </c>
      <c r="X356" s="40">
        <f t="shared" si="74"/>
        <v>0</v>
      </c>
      <c r="Y356">
        <v>0</v>
      </c>
      <c r="Z356" s="40">
        <f t="shared" si="75"/>
        <v>0</v>
      </c>
      <c r="AA356">
        <v>0</v>
      </c>
      <c r="AB356" s="40">
        <f t="shared" si="76"/>
        <v>0</v>
      </c>
      <c r="AC356">
        <v>0</v>
      </c>
      <c r="AD356" s="40">
        <f t="shared" si="77"/>
        <v>0</v>
      </c>
    </row>
    <row r="357" spans="1:30" x14ac:dyDescent="0.2">
      <c r="A357">
        <v>36</v>
      </c>
      <c r="B357" t="s">
        <v>209</v>
      </c>
      <c r="C357" t="s">
        <v>178</v>
      </c>
      <c r="D357" t="s">
        <v>784</v>
      </c>
      <c r="E357">
        <v>0</v>
      </c>
      <c r="F357" s="40">
        <f t="shared" si="65"/>
        <v>0</v>
      </c>
      <c r="G357">
        <v>0</v>
      </c>
      <c r="H357" s="40">
        <f t="shared" si="66"/>
        <v>0</v>
      </c>
      <c r="I357">
        <v>0</v>
      </c>
      <c r="J357" s="40">
        <f t="shared" si="67"/>
        <v>0</v>
      </c>
      <c r="K357">
        <v>0</v>
      </c>
      <c r="L357" s="40">
        <f t="shared" si="68"/>
        <v>0</v>
      </c>
      <c r="M357">
        <v>0</v>
      </c>
      <c r="N357" s="40">
        <f t="shared" si="69"/>
        <v>0</v>
      </c>
      <c r="O357">
        <v>0</v>
      </c>
      <c r="P357" s="40">
        <f t="shared" si="70"/>
        <v>0</v>
      </c>
      <c r="Q357">
        <v>0</v>
      </c>
      <c r="R357" s="40">
        <f t="shared" si="71"/>
        <v>0</v>
      </c>
      <c r="S357">
        <v>0</v>
      </c>
      <c r="T357" s="40">
        <f t="shared" si="72"/>
        <v>0</v>
      </c>
      <c r="U357">
        <v>0</v>
      </c>
      <c r="V357" s="40">
        <f t="shared" si="73"/>
        <v>0</v>
      </c>
      <c r="W357">
        <v>0</v>
      </c>
      <c r="X357" s="40">
        <f t="shared" si="74"/>
        <v>0</v>
      </c>
      <c r="Y357">
        <v>0</v>
      </c>
      <c r="Z357" s="40">
        <f t="shared" si="75"/>
        <v>0</v>
      </c>
      <c r="AA357">
        <v>0</v>
      </c>
      <c r="AB357" s="40">
        <f t="shared" si="76"/>
        <v>0</v>
      </c>
      <c r="AC357">
        <v>0</v>
      </c>
      <c r="AD357" s="40">
        <f t="shared" si="77"/>
        <v>0</v>
      </c>
    </row>
    <row r="358" spans="1:30" x14ac:dyDescent="0.2">
      <c r="A358">
        <v>37</v>
      </c>
      <c r="B358" t="s">
        <v>210</v>
      </c>
      <c r="C358" t="s">
        <v>178</v>
      </c>
      <c r="D358" t="s">
        <v>784</v>
      </c>
      <c r="E358">
        <v>0</v>
      </c>
      <c r="F358" s="40">
        <f t="shared" si="65"/>
        <v>0</v>
      </c>
      <c r="G358">
        <v>0</v>
      </c>
      <c r="H358" s="40">
        <f t="shared" si="66"/>
        <v>0</v>
      </c>
      <c r="I358">
        <v>0</v>
      </c>
      <c r="J358" s="40">
        <f t="shared" si="67"/>
        <v>0</v>
      </c>
      <c r="K358">
        <v>0</v>
      </c>
      <c r="L358" s="40">
        <f t="shared" si="68"/>
        <v>0</v>
      </c>
      <c r="M358">
        <v>0</v>
      </c>
      <c r="N358" s="40">
        <f t="shared" si="69"/>
        <v>0</v>
      </c>
      <c r="O358">
        <v>0</v>
      </c>
      <c r="P358" s="40">
        <f t="shared" si="70"/>
        <v>0</v>
      </c>
      <c r="Q358">
        <v>0</v>
      </c>
      <c r="R358" s="40">
        <f t="shared" si="71"/>
        <v>0</v>
      </c>
      <c r="S358">
        <v>0</v>
      </c>
      <c r="T358" s="40">
        <f t="shared" si="72"/>
        <v>0</v>
      </c>
      <c r="U358">
        <v>0</v>
      </c>
      <c r="V358" s="40">
        <f t="shared" si="73"/>
        <v>0</v>
      </c>
      <c r="W358">
        <v>0</v>
      </c>
      <c r="X358" s="40">
        <f t="shared" si="74"/>
        <v>0</v>
      </c>
      <c r="Y358">
        <v>0</v>
      </c>
      <c r="Z358" s="40">
        <f t="shared" si="75"/>
        <v>0</v>
      </c>
      <c r="AA358">
        <v>0</v>
      </c>
      <c r="AB358" s="40">
        <f t="shared" si="76"/>
        <v>0</v>
      </c>
      <c r="AC358">
        <v>0</v>
      </c>
      <c r="AD358" s="40">
        <f t="shared" si="77"/>
        <v>0</v>
      </c>
    </row>
    <row r="359" spans="1:30" x14ac:dyDescent="0.2">
      <c r="A359">
        <v>38</v>
      </c>
      <c r="B359" t="s">
        <v>211</v>
      </c>
      <c r="C359" t="s">
        <v>178</v>
      </c>
      <c r="D359" t="s">
        <v>784</v>
      </c>
      <c r="E359">
        <v>0</v>
      </c>
      <c r="F359" s="40">
        <f t="shared" si="65"/>
        <v>0</v>
      </c>
      <c r="G359">
        <v>0</v>
      </c>
      <c r="H359" s="40">
        <f t="shared" si="66"/>
        <v>0</v>
      </c>
      <c r="I359">
        <v>0</v>
      </c>
      <c r="J359" s="40">
        <f t="shared" si="67"/>
        <v>0</v>
      </c>
      <c r="K359">
        <v>0</v>
      </c>
      <c r="L359" s="40">
        <f t="shared" si="68"/>
        <v>0</v>
      </c>
      <c r="M359">
        <v>0</v>
      </c>
      <c r="N359" s="40">
        <f t="shared" si="69"/>
        <v>0</v>
      </c>
      <c r="O359">
        <v>0</v>
      </c>
      <c r="P359" s="40">
        <f t="shared" si="70"/>
        <v>0</v>
      </c>
      <c r="Q359">
        <v>0</v>
      </c>
      <c r="R359" s="40">
        <f t="shared" si="71"/>
        <v>0</v>
      </c>
      <c r="S359">
        <v>0</v>
      </c>
      <c r="T359" s="40">
        <f t="shared" si="72"/>
        <v>0</v>
      </c>
      <c r="U359">
        <v>0</v>
      </c>
      <c r="V359" s="40">
        <f t="shared" si="73"/>
        <v>0</v>
      </c>
      <c r="W359">
        <v>0</v>
      </c>
      <c r="X359" s="40">
        <f t="shared" si="74"/>
        <v>0</v>
      </c>
      <c r="Y359">
        <v>0</v>
      </c>
      <c r="Z359" s="40">
        <f t="shared" si="75"/>
        <v>0</v>
      </c>
      <c r="AA359">
        <v>0</v>
      </c>
      <c r="AB359" s="40">
        <f t="shared" si="76"/>
        <v>0</v>
      </c>
      <c r="AC359">
        <v>0</v>
      </c>
      <c r="AD359" s="40">
        <f t="shared" si="77"/>
        <v>0</v>
      </c>
    </row>
    <row r="360" spans="1:30" x14ac:dyDescent="0.2">
      <c r="A360">
        <v>39</v>
      </c>
      <c r="B360" t="s">
        <v>212</v>
      </c>
      <c r="C360" t="s">
        <v>178</v>
      </c>
      <c r="D360" t="s">
        <v>784</v>
      </c>
      <c r="E360">
        <v>0</v>
      </c>
      <c r="F360" s="40">
        <f t="shared" si="65"/>
        <v>0</v>
      </c>
      <c r="G360">
        <v>0</v>
      </c>
      <c r="H360" s="40">
        <f t="shared" si="66"/>
        <v>0</v>
      </c>
      <c r="I360">
        <v>0</v>
      </c>
      <c r="J360" s="40">
        <f t="shared" si="67"/>
        <v>0</v>
      </c>
      <c r="K360">
        <v>0</v>
      </c>
      <c r="L360" s="40">
        <f t="shared" si="68"/>
        <v>0</v>
      </c>
      <c r="M360">
        <v>0</v>
      </c>
      <c r="N360" s="40">
        <f t="shared" si="69"/>
        <v>0</v>
      </c>
      <c r="O360">
        <v>0</v>
      </c>
      <c r="P360" s="40">
        <f t="shared" si="70"/>
        <v>0</v>
      </c>
      <c r="Q360">
        <v>0</v>
      </c>
      <c r="R360" s="40">
        <f t="shared" si="71"/>
        <v>0</v>
      </c>
      <c r="S360">
        <v>0</v>
      </c>
      <c r="T360" s="40">
        <f t="shared" si="72"/>
        <v>0</v>
      </c>
      <c r="U360">
        <v>0</v>
      </c>
      <c r="V360" s="40">
        <f t="shared" si="73"/>
        <v>0</v>
      </c>
      <c r="W360">
        <v>0</v>
      </c>
      <c r="X360" s="40">
        <f t="shared" si="74"/>
        <v>0</v>
      </c>
      <c r="Y360">
        <v>0</v>
      </c>
      <c r="Z360" s="40">
        <f t="shared" si="75"/>
        <v>0</v>
      </c>
      <c r="AA360">
        <v>0</v>
      </c>
      <c r="AB360" s="40">
        <f t="shared" si="76"/>
        <v>0</v>
      </c>
      <c r="AC360">
        <v>0</v>
      </c>
      <c r="AD360" s="40">
        <f t="shared" si="77"/>
        <v>0</v>
      </c>
    </row>
    <row r="361" spans="1:30" x14ac:dyDescent="0.2">
      <c r="A361">
        <v>42</v>
      </c>
      <c r="B361" t="s">
        <v>943</v>
      </c>
      <c r="C361" t="s">
        <v>178</v>
      </c>
      <c r="D361" t="s">
        <v>784</v>
      </c>
      <c r="E361">
        <v>0</v>
      </c>
      <c r="F361" s="40">
        <f t="shared" si="65"/>
        <v>0</v>
      </c>
      <c r="G361">
        <v>0</v>
      </c>
      <c r="H361" s="40">
        <f t="shared" si="66"/>
        <v>0</v>
      </c>
      <c r="I361">
        <v>0</v>
      </c>
      <c r="J361" s="40">
        <f t="shared" si="67"/>
        <v>0</v>
      </c>
      <c r="K361">
        <v>0</v>
      </c>
      <c r="L361" s="40">
        <f t="shared" si="68"/>
        <v>0</v>
      </c>
      <c r="M361">
        <v>0</v>
      </c>
      <c r="N361" s="40">
        <f t="shared" si="69"/>
        <v>0</v>
      </c>
      <c r="O361">
        <v>0</v>
      </c>
      <c r="P361" s="40">
        <f t="shared" si="70"/>
        <v>0</v>
      </c>
      <c r="Q361">
        <v>0</v>
      </c>
      <c r="R361" s="40">
        <f t="shared" si="71"/>
        <v>0</v>
      </c>
      <c r="S361">
        <v>0</v>
      </c>
      <c r="T361" s="40">
        <f t="shared" si="72"/>
        <v>0</v>
      </c>
      <c r="U361">
        <v>0</v>
      </c>
      <c r="V361" s="40">
        <f t="shared" si="73"/>
        <v>0</v>
      </c>
      <c r="W361">
        <v>0</v>
      </c>
      <c r="X361" s="40">
        <f t="shared" si="74"/>
        <v>0</v>
      </c>
      <c r="Y361">
        <v>0</v>
      </c>
      <c r="Z361" s="40">
        <f t="shared" si="75"/>
        <v>0</v>
      </c>
      <c r="AA361">
        <v>0</v>
      </c>
      <c r="AB361" s="40">
        <f t="shared" si="76"/>
        <v>0</v>
      </c>
      <c r="AC361">
        <v>0</v>
      </c>
      <c r="AD361" s="40">
        <f t="shared" si="77"/>
        <v>0</v>
      </c>
    </row>
    <row r="362" spans="1:30" x14ac:dyDescent="0.2">
      <c r="A362">
        <v>43</v>
      </c>
      <c r="B362" t="s">
        <v>944</v>
      </c>
      <c r="C362" t="s">
        <v>178</v>
      </c>
      <c r="D362" t="s">
        <v>784</v>
      </c>
      <c r="E362">
        <v>0</v>
      </c>
      <c r="F362" s="40">
        <f t="shared" si="65"/>
        <v>0</v>
      </c>
      <c r="G362">
        <v>0</v>
      </c>
      <c r="H362" s="40">
        <f t="shared" si="66"/>
        <v>0</v>
      </c>
      <c r="I362">
        <v>0</v>
      </c>
      <c r="J362" s="40">
        <f t="shared" si="67"/>
        <v>0</v>
      </c>
      <c r="K362">
        <v>0</v>
      </c>
      <c r="L362" s="40">
        <f t="shared" si="68"/>
        <v>0</v>
      </c>
      <c r="M362">
        <v>0</v>
      </c>
      <c r="N362" s="40">
        <f t="shared" si="69"/>
        <v>0</v>
      </c>
      <c r="O362">
        <v>0</v>
      </c>
      <c r="P362" s="40">
        <f t="shared" si="70"/>
        <v>0</v>
      </c>
      <c r="Q362">
        <v>0</v>
      </c>
      <c r="R362" s="40">
        <f t="shared" si="71"/>
        <v>0</v>
      </c>
      <c r="S362">
        <v>0</v>
      </c>
      <c r="T362" s="40">
        <f t="shared" si="72"/>
        <v>0</v>
      </c>
      <c r="U362">
        <v>0</v>
      </c>
      <c r="V362" s="40">
        <f t="shared" si="73"/>
        <v>0</v>
      </c>
      <c r="W362">
        <v>0</v>
      </c>
      <c r="X362" s="40">
        <f t="shared" si="74"/>
        <v>0</v>
      </c>
      <c r="Y362">
        <v>0</v>
      </c>
      <c r="Z362" s="40">
        <f t="shared" si="75"/>
        <v>0</v>
      </c>
      <c r="AA362">
        <v>0</v>
      </c>
      <c r="AB362" s="40">
        <f t="shared" si="76"/>
        <v>0</v>
      </c>
      <c r="AC362">
        <v>0</v>
      </c>
      <c r="AD362" s="40">
        <f t="shared" si="77"/>
        <v>0</v>
      </c>
    </row>
    <row r="363" spans="1:30" x14ac:dyDescent="0.2">
      <c r="A363">
        <v>44</v>
      </c>
      <c r="B363" t="s">
        <v>945</v>
      </c>
      <c r="C363" t="s">
        <v>178</v>
      </c>
      <c r="D363" t="s">
        <v>784</v>
      </c>
      <c r="E363">
        <v>0</v>
      </c>
      <c r="F363" s="40">
        <f t="shared" si="65"/>
        <v>0</v>
      </c>
      <c r="G363">
        <v>0</v>
      </c>
      <c r="H363" s="40">
        <f t="shared" si="66"/>
        <v>0</v>
      </c>
      <c r="I363">
        <v>0</v>
      </c>
      <c r="J363" s="40">
        <f t="shared" si="67"/>
        <v>0</v>
      </c>
      <c r="K363">
        <v>0</v>
      </c>
      <c r="L363" s="40">
        <f t="shared" si="68"/>
        <v>0</v>
      </c>
      <c r="M363">
        <v>0</v>
      </c>
      <c r="N363" s="40">
        <f t="shared" si="69"/>
        <v>0</v>
      </c>
      <c r="O363">
        <v>0</v>
      </c>
      <c r="P363" s="40">
        <f t="shared" si="70"/>
        <v>0</v>
      </c>
      <c r="Q363">
        <v>0</v>
      </c>
      <c r="R363" s="40">
        <f t="shared" si="71"/>
        <v>0</v>
      </c>
      <c r="S363">
        <v>0</v>
      </c>
      <c r="T363" s="40">
        <f t="shared" si="72"/>
        <v>0</v>
      </c>
      <c r="U363">
        <v>0</v>
      </c>
      <c r="V363" s="40">
        <f t="shared" si="73"/>
        <v>0</v>
      </c>
      <c r="W363">
        <v>0</v>
      </c>
      <c r="X363" s="40">
        <f t="shared" si="74"/>
        <v>0</v>
      </c>
      <c r="Y363">
        <v>0</v>
      </c>
      <c r="Z363" s="40">
        <f t="shared" si="75"/>
        <v>0</v>
      </c>
      <c r="AA363">
        <v>0</v>
      </c>
      <c r="AB363" s="40">
        <f t="shared" si="76"/>
        <v>0</v>
      </c>
      <c r="AC363">
        <v>0</v>
      </c>
      <c r="AD363" s="40">
        <f t="shared" si="77"/>
        <v>0</v>
      </c>
    </row>
    <row r="364" spans="1:30" x14ac:dyDescent="0.2">
      <c r="A364">
        <v>45</v>
      </c>
      <c r="B364" t="s">
        <v>946</v>
      </c>
      <c r="C364" t="s">
        <v>178</v>
      </c>
      <c r="D364" t="s">
        <v>784</v>
      </c>
      <c r="E364">
        <v>0</v>
      </c>
      <c r="F364" s="40">
        <f t="shared" si="65"/>
        <v>0</v>
      </c>
      <c r="G364">
        <v>0</v>
      </c>
      <c r="H364" s="40">
        <f t="shared" si="66"/>
        <v>0</v>
      </c>
      <c r="I364">
        <v>0</v>
      </c>
      <c r="J364" s="40">
        <f t="shared" si="67"/>
        <v>0</v>
      </c>
      <c r="K364">
        <v>0</v>
      </c>
      <c r="L364" s="40">
        <f t="shared" si="68"/>
        <v>0</v>
      </c>
      <c r="M364">
        <v>0</v>
      </c>
      <c r="N364" s="40">
        <f t="shared" si="69"/>
        <v>0</v>
      </c>
      <c r="O364">
        <v>0</v>
      </c>
      <c r="P364" s="40">
        <f t="shared" si="70"/>
        <v>0</v>
      </c>
      <c r="Q364">
        <v>0</v>
      </c>
      <c r="R364" s="40">
        <f t="shared" si="71"/>
        <v>0</v>
      </c>
      <c r="S364">
        <v>0</v>
      </c>
      <c r="T364" s="40">
        <f t="shared" si="72"/>
        <v>0</v>
      </c>
      <c r="U364">
        <v>0</v>
      </c>
      <c r="V364" s="40">
        <f t="shared" si="73"/>
        <v>0</v>
      </c>
      <c r="W364">
        <v>0</v>
      </c>
      <c r="X364" s="40">
        <f t="shared" si="74"/>
        <v>0</v>
      </c>
      <c r="Y364">
        <v>0</v>
      </c>
      <c r="Z364" s="40">
        <f t="shared" si="75"/>
        <v>0</v>
      </c>
      <c r="AA364">
        <v>0</v>
      </c>
      <c r="AB364" s="40">
        <f t="shared" si="76"/>
        <v>0</v>
      </c>
      <c r="AC364">
        <v>0</v>
      </c>
      <c r="AD364" s="40">
        <f t="shared" si="77"/>
        <v>0</v>
      </c>
    </row>
    <row r="365" spans="1:30" x14ac:dyDescent="0.2">
      <c r="A365">
        <v>46</v>
      </c>
      <c r="B365" t="s">
        <v>947</v>
      </c>
      <c r="C365" t="s">
        <v>178</v>
      </c>
      <c r="D365" t="s">
        <v>784</v>
      </c>
      <c r="E365">
        <v>0</v>
      </c>
      <c r="F365" s="40">
        <f t="shared" si="65"/>
        <v>0</v>
      </c>
      <c r="G365">
        <v>0</v>
      </c>
      <c r="H365" s="40">
        <f t="shared" si="66"/>
        <v>0</v>
      </c>
      <c r="I365">
        <v>0</v>
      </c>
      <c r="J365" s="40">
        <f t="shared" si="67"/>
        <v>0</v>
      </c>
      <c r="K365">
        <v>0</v>
      </c>
      <c r="L365" s="40">
        <f t="shared" si="68"/>
        <v>0</v>
      </c>
      <c r="M365">
        <v>0</v>
      </c>
      <c r="N365" s="40">
        <f t="shared" si="69"/>
        <v>0</v>
      </c>
      <c r="O365">
        <v>0</v>
      </c>
      <c r="P365" s="40">
        <f t="shared" si="70"/>
        <v>0</v>
      </c>
      <c r="Q365">
        <v>0</v>
      </c>
      <c r="R365" s="40">
        <f t="shared" si="71"/>
        <v>0</v>
      </c>
      <c r="S365">
        <v>0</v>
      </c>
      <c r="T365" s="40">
        <f t="shared" si="72"/>
        <v>0</v>
      </c>
      <c r="U365">
        <v>0</v>
      </c>
      <c r="V365" s="40">
        <f t="shared" si="73"/>
        <v>0</v>
      </c>
      <c r="W365">
        <v>0</v>
      </c>
      <c r="X365" s="40">
        <f t="shared" si="74"/>
        <v>0</v>
      </c>
      <c r="Y365">
        <v>0</v>
      </c>
      <c r="Z365" s="40">
        <f t="shared" si="75"/>
        <v>0</v>
      </c>
      <c r="AA365">
        <v>0</v>
      </c>
      <c r="AB365" s="40">
        <f t="shared" si="76"/>
        <v>0</v>
      </c>
      <c r="AC365">
        <v>0</v>
      </c>
      <c r="AD365" s="40">
        <f t="shared" si="77"/>
        <v>0</v>
      </c>
    </row>
    <row r="366" spans="1:30" x14ac:dyDescent="0.2">
      <c r="A366">
        <v>47</v>
      </c>
      <c r="B366" t="s">
        <v>948</v>
      </c>
      <c r="C366" t="s">
        <v>178</v>
      </c>
      <c r="D366" t="s">
        <v>784</v>
      </c>
      <c r="E366">
        <v>0</v>
      </c>
      <c r="F366" s="40">
        <f t="shared" si="65"/>
        <v>0</v>
      </c>
      <c r="G366">
        <v>0</v>
      </c>
      <c r="H366" s="40">
        <f t="shared" si="66"/>
        <v>0</v>
      </c>
      <c r="I366">
        <v>0</v>
      </c>
      <c r="J366" s="40">
        <f t="shared" si="67"/>
        <v>0</v>
      </c>
      <c r="K366">
        <v>0</v>
      </c>
      <c r="L366" s="40">
        <f t="shared" si="68"/>
        <v>0</v>
      </c>
      <c r="M366">
        <v>0</v>
      </c>
      <c r="N366" s="40">
        <f t="shared" si="69"/>
        <v>0</v>
      </c>
      <c r="O366">
        <v>0</v>
      </c>
      <c r="P366" s="40">
        <f t="shared" si="70"/>
        <v>0</v>
      </c>
      <c r="Q366">
        <v>0</v>
      </c>
      <c r="R366" s="40">
        <f t="shared" si="71"/>
        <v>0</v>
      </c>
      <c r="S366">
        <v>0</v>
      </c>
      <c r="T366" s="40">
        <f t="shared" si="72"/>
        <v>0</v>
      </c>
      <c r="U366">
        <v>0</v>
      </c>
      <c r="V366" s="40">
        <f t="shared" si="73"/>
        <v>0</v>
      </c>
      <c r="W366">
        <v>0</v>
      </c>
      <c r="X366" s="40">
        <f t="shared" si="74"/>
        <v>0</v>
      </c>
      <c r="Y366">
        <v>0</v>
      </c>
      <c r="Z366" s="40">
        <f t="shared" si="75"/>
        <v>0</v>
      </c>
      <c r="AA366">
        <v>0</v>
      </c>
      <c r="AB366" s="40">
        <f t="shared" si="76"/>
        <v>0</v>
      </c>
      <c r="AC366">
        <v>0</v>
      </c>
      <c r="AD366" s="40">
        <f t="shared" si="77"/>
        <v>0</v>
      </c>
    </row>
    <row r="367" spans="1:30" x14ac:dyDescent="0.2">
      <c r="A367">
        <v>48</v>
      </c>
      <c r="B367" t="s">
        <v>949</v>
      </c>
      <c r="C367" t="s">
        <v>178</v>
      </c>
      <c r="D367" t="s">
        <v>784</v>
      </c>
      <c r="E367">
        <v>0</v>
      </c>
      <c r="F367" s="40">
        <f t="shared" si="65"/>
        <v>0</v>
      </c>
      <c r="G367">
        <v>0</v>
      </c>
      <c r="H367" s="40">
        <f t="shared" si="66"/>
        <v>0</v>
      </c>
      <c r="I367">
        <v>0</v>
      </c>
      <c r="J367" s="40">
        <f t="shared" si="67"/>
        <v>0</v>
      </c>
      <c r="K367">
        <v>0</v>
      </c>
      <c r="L367" s="40">
        <f t="shared" si="68"/>
        <v>0</v>
      </c>
      <c r="M367">
        <v>0</v>
      </c>
      <c r="N367" s="40">
        <f t="shared" si="69"/>
        <v>0</v>
      </c>
      <c r="O367">
        <v>0</v>
      </c>
      <c r="P367" s="40">
        <f t="shared" si="70"/>
        <v>0</v>
      </c>
      <c r="Q367">
        <v>0</v>
      </c>
      <c r="R367" s="40">
        <f t="shared" si="71"/>
        <v>0</v>
      </c>
      <c r="S367">
        <v>0</v>
      </c>
      <c r="T367" s="40">
        <f t="shared" si="72"/>
        <v>0</v>
      </c>
      <c r="U367">
        <v>0</v>
      </c>
      <c r="V367" s="40">
        <f t="shared" si="73"/>
        <v>0</v>
      </c>
      <c r="W367">
        <v>0</v>
      </c>
      <c r="X367" s="40">
        <f t="shared" si="74"/>
        <v>0</v>
      </c>
      <c r="Y367">
        <v>0</v>
      </c>
      <c r="Z367" s="40">
        <f t="shared" si="75"/>
        <v>0</v>
      </c>
      <c r="AA367">
        <v>0</v>
      </c>
      <c r="AB367" s="40">
        <f t="shared" si="76"/>
        <v>0</v>
      </c>
      <c r="AC367">
        <v>0</v>
      </c>
      <c r="AD367" s="40">
        <f t="shared" si="77"/>
        <v>0</v>
      </c>
    </row>
    <row r="368" spans="1:30" x14ac:dyDescent="0.2">
      <c r="A368">
        <v>49</v>
      </c>
      <c r="B368" t="s">
        <v>950</v>
      </c>
      <c r="C368" t="s">
        <v>178</v>
      </c>
      <c r="D368" t="s">
        <v>784</v>
      </c>
      <c r="E368">
        <v>0</v>
      </c>
      <c r="F368" s="40">
        <f t="shared" si="65"/>
        <v>0</v>
      </c>
      <c r="G368">
        <v>0</v>
      </c>
      <c r="H368" s="40">
        <f t="shared" si="66"/>
        <v>0</v>
      </c>
      <c r="I368">
        <v>0</v>
      </c>
      <c r="J368" s="40">
        <f t="shared" si="67"/>
        <v>0</v>
      </c>
      <c r="K368">
        <v>0</v>
      </c>
      <c r="L368" s="40">
        <f t="shared" si="68"/>
        <v>0</v>
      </c>
      <c r="M368">
        <v>0</v>
      </c>
      <c r="N368" s="40">
        <f t="shared" si="69"/>
        <v>0</v>
      </c>
      <c r="O368">
        <v>0</v>
      </c>
      <c r="P368" s="40">
        <f t="shared" si="70"/>
        <v>0</v>
      </c>
      <c r="Q368">
        <v>0</v>
      </c>
      <c r="R368" s="40">
        <f t="shared" si="71"/>
        <v>0</v>
      </c>
      <c r="S368">
        <v>0</v>
      </c>
      <c r="T368" s="40">
        <f t="shared" si="72"/>
        <v>0</v>
      </c>
      <c r="U368">
        <v>0</v>
      </c>
      <c r="V368" s="40">
        <f t="shared" si="73"/>
        <v>0</v>
      </c>
      <c r="W368">
        <v>0</v>
      </c>
      <c r="X368" s="40">
        <f t="shared" si="74"/>
        <v>0</v>
      </c>
      <c r="Y368">
        <v>0</v>
      </c>
      <c r="Z368" s="40">
        <f t="shared" si="75"/>
        <v>0</v>
      </c>
      <c r="AA368">
        <v>0</v>
      </c>
      <c r="AB368" s="40">
        <f t="shared" si="76"/>
        <v>0</v>
      </c>
      <c r="AC368">
        <v>0</v>
      </c>
      <c r="AD368" s="40">
        <f t="shared" si="77"/>
        <v>0</v>
      </c>
    </row>
    <row r="369" spans="1:30" x14ac:dyDescent="0.2">
      <c r="A369">
        <v>50</v>
      </c>
      <c r="B369" t="s">
        <v>951</v>
      </c>
      <c r="C369" t="s">
        <v>178</v>
      </c>
      <c r="D369" t="s">
        <v>784</v>
      </c>
      <c r="E369">
        <v>0</v>
      </c>
      <c r="F369" s="40">
        <f t="shared" si="65"/>
        <v>0</v>
      </c>
      <c r="G369">
        <v>0</v>
      </c>
      <c r="H369" s="40">
        <f t="shared" si="66"/>
        <v>0</v>
      </c>
      <c r="I369">
        <v>0</v>
      </c>
      <c r="J369" s="40">
        <f t="shared" si="67"/>
        <v>0</v>
      </c>
      <c r="K369">
        <v>0</v>
      </c>
      <c r="L369" s="40">
        <f t="shared" si="68"/>
        <v>0</v>
      </c>
      <c r="M369">
        <v>0</v>
      </c>
      <c r="N369" s="40">
        <f t="shared" si="69"/>
        <v>0</v>
      </c>
      <c r="O369">
        <v>0</v>
      </c>
      <c r="P369" s="40">
        <f t="shared" si="70"/>
        <v>0</v>
      </c>
      <c r="Q369">
        <v>0</v>
      </c>
      <c r="R369" s="40">
        <f t="shared" si="71"/>
        <v>0</v>
      </c>
      <c r="S369">
        <v>0</v>
      </c>
      <c r="T369" s="40">
        <f t="shared" si="72"/>
        <v>0</v>
      </c>
      <c r="U369">
        <v>0</v>
      </c>
      <c r="V369" s="40">
        <f t="shared" si="73"/>
        <v>0</v>
      </c>
      <c r="W369">
        <v>0</v>
      </c>
      <c r="X369" s="40">
        <f t="shared" si="74"/>
        <v>0</v>
      </c>
      <c r="Y369">
        <v>0</v>
      </c>
      <c r="Z369" s="40">
        <f t="shared" si="75"/>
        <v>0</v>
      </c>
      <c r="AA369">
        <v>0</v>
      </c>
      <c r="AB369" s="40">
        <f t="shared" si="76"/>
        <v>0</v>
      </c>
      <c r="AC369">
        <v>0</v>
      </c>
      <c r="AD369" s="40">
        <f t="shared" si="77"/>
        <v>0</v>
      </c>
    </row>
    <row r="370" spans="1:30" x14ac:dyDescent="0.2">
      <c r="A370">
        <v>51</v>
      </c>
      <c r="B370" t="s">
        <v>214</v>
      </c>
      <c r="C370" t="s">
        <v>178</v>
      </c>
      <c r="D370" t="s">
        <v>784</v>
      </c>
      <c r="E370">
        <v>0</v>
      </c>
      <c r="F370" s="40">
        <f t="shared" si="65"/>
        <v>0</v>
      </c>
      <c r="G370">
        <v>0</v>
      </c>
      <c r="H370" s="40">
        <f t="shared" si="66"/>
        <v>0</v>
      </c>
      <c r="I370">
        <v>0</v>
      </c>
      <c r="J370" s="40">
        <f t="shared" si="67"/>
        <v>0</v>
      </c>
      <c r="K370">
        <v>0</v>
      </c>
      <c r="L370" s="40">
        <f t="shared" si="68"/>
        <v>0</v>
      </c>
      <c r="M370">
        <v>0</v>
      </c>
      <c r="N370" s="40">
        <f t="shared" si="69"/>
        <v>0</v>
      </c>
      <c r="O370">
        <v>0</v>
      </c>
      <c r="P370" s="40">
        <f t="shared" si="70"/>
        <v>0</v>
      </c>
      <c r="Q370">
        <v>0</v>
      </c>
      <c r="R370" s="40">
        <f t="shared" si="71"/>
        <v>0</v>
      </c>
      <c r="S370">
        <v>0</v>
      </c>
      <c r="T370" s="40">
        <f t="shared" si="72"/>
        <v>0</v>
      </c>
      <c r="U370">
        <v>0</v>
      </c>
      <c r="V370" s="40">
        <f t="shared" si="73"/>
        <v>0</v>
      </c>
      <c r="W370">
        <v>0</v>
      </c>
      <c r="X370" s="40">
        <f t="shared" si="74"/>
        <v>0</v>
      </c>
      <c r="Y370">
        <v>0</v>
      </c>
      <c r="Z370" s="40">
        <f t="shared" si="75"/>
        <v>0</v>
      </c>
      <c r="AA370">
        <v>0</v>
      </c>
      <c r="AB370" s="40">
        <f t="shared" si="76"/>
        <v>0</v>
      </c>
      <c r="AC370">
        <v>0</v>
      </c>
      <c r="AD370" s="40">
        <f t="shared" si="77"/>
        <v>0</v>
      </c>
    </row>
    <row r="371" spans="1:30" x14ac:dyDescent="0.2">
      <c r="A371">
        <v>53</v>
      </c>
      <c r="B371" t="s">
        <v>216</v>
      </c>
      <c r="C371" t="s">
        <v>178</v>
      </c>
      <c r="D371" t="s">
        <v>784</v>
      </c>
      <c r="E371">
        <v>0</v>
      </c>
      <c r="F371" s="40">
        <f t="shared" si="65"/>
        <v>0</v>
      </c>
      <c r="G371">
        <v>0</v>
      </c>
      <c r="H371" s="40">
        <f t="shared" si="66"/>
        <v>0</v>
      </c>
      <c r="I371">
        <v>0</v>
      </c>
      <c r="J371" s="40">
        <f t="shared" si="67"/>
        <v>0</v>
      </c>
      <c r="K371">
        <v>0</v>
      </c>
      <c r="L371" s="40">
        <f t="shared" si="68"/>
        <v>0</v>
      </c>
      <c r="M371">
        <v>0</v>
      </c>
      <c r="N371" s="40">
        <f t="shared" si="69"/>
        <v>0</v>
      </c>
      <c r="O371">
        <v>0</v>
      </c>
      <c r="P371" s="40">
        <f t="shared" si="70"/>
        <v>0</v>
      </c>
      <c r="Q371">
        <v>0</v>
      </c>
      <c r="R371" s="40">
        <f t="shared" si="71"/>
        <v>0</v>
      </c>
      <c r="S371">
        <v>0</v>
      </c>
      <c r="T371" s="40">
        <f t="shared" si="72"/>
        <v>0</v>
      </c>
      <c r="U371">
        <v>0</v>
      </c>
      <c r="V371" s="40">
        <f t="shared" si="73"/>
        <v>0</v>
      </c>
      <c r="W371">
        <v>0</v>
      </c>
      <c r="X371" s="40">
        <f t="shared" si="74"/>
        <v>0</v>
      </c>
      <c r="Y371">
        <v>0</v>
      </c>
      <c r="Z371" s="40">
        <f t="shared" si="75"/>
        <v>0</v>
      </c>
      <c r="AA371">
        <v>0</v>
      </c>
      <c r="AB371" s="40">
        <f t="shared" si="76"/>
        <v>0</v>
      </c>
      <c r="AC371">
        <v>0</v>
      </c>
      <c r="AD371" s="40">
        <f t="shared" si="77"/>
        <v>0</v>
      </c>
    </row>
    <row r="372" spans="1:30" x14ac:dyDescent="0.2">
      <c r="A372">
        <v>54</v>
      </c>
      <c r="B372" t="s">
        <v>217</v>
      </c>
      <c r="C372" t="s">
        <v>178</v>
      </c>
      <c r="D372" t="s">
        <v>784</v>
      </c>
      <c r="E372">
        <v>0</v>
      </c>
      <c r="F372" s="40">
        <f t="shared" si="65"/>
        <v>0</v>
      </c>
      <c r="G372">
        <v>0</v>
      </c>
      <c r="H372" s="40">
        <f t="shared" si="66"/>
        <v>0</v>
      </c>
      <c r="I372">
        <v>0</v>
      </c>
      <c r="J372" s="40">
        <f t="shared" si="67"/>
        <v>0</v>
      </c>
      <c r="K372">
        <v>0</v>
      </c>
      <c r="L372" s="40">
        <f t="shared" si="68"/>
        <v>0</v>
      </c>
      <c r="M372">
        <v>0</v>
      </c>
      <c r="N372" s="40">
        <f t="shared" si="69"/>
        <v>0</v>
      </c>
      <c r="O372">
        <v>0</v>
      </c>
      <c r="P372" s="40">
        <f t="shared" si="70"/>
        <v>0</v>
      </c>
      <c r="Q372">
        <v>0</v>
      </c>
      <c r="R372" s="40">
        <f t="shared" si="71"/>
        <v>0</v>
      </c>
      <c r="S372">
        <v>0</v>
      </c>
      <c r="T372" s="40">
        <f t="shared" si="72"/>
        <v>0</v>
      </c>
      <c r="U372">
        <v>0</v>
      </c>
      <c r="V372" s="40">
        <f t="shared" si="73"/>
        <v>0</v>
      </c>
      <c r="W372">
        <v>0</v>
      </c>
      <c r="X372" s="40">
        <f t="shared" si="74"/>
        <v>0</v>
      </c>
      <c r="Y372">
        <v>0</v>
      </c>
      <c r="Z372" s="40">
        <f t="shared" si="75"/>
        <v>0</v>
      </c>
      <c r="AA372">
        <v>0</v>
      </c>
      <c r="AB372" s="40">
        <f t="shared" si="76"/>
        <v>0</v>
      </c>
      <c r="AC372">
        <v>0</v>
      </c>
      <c r="AD372" s="40">
        <f t="shared" si="77"/>
        <v>0</v>
      </c>
    </row>
    <row r="373" spans="1:30" x14ac:dyDescent="0.2">
      <c r="A373">
        <v>55</v>
      </c>
      <c r="B373" t="s">
        <v>218</v>
      </c>
      <c r="C373" t="s">
        <v>178</v>
      </c>
      <c r="D373" t="s">
        <v>784</v>
      </c>
      <c r="E373">
        <v>0</v>
      </c>
      <c r="F373" s="40">
        <f t="shared" si="65"/>
        <v>0</v>
      </c>
      <c r="G373">
        <v>0</v>
      </c>
      <c r="H373" s="40">
        <f t="shared" si="66"/>
        <v>0</v>
      </c>
      <c r="I373">
        <v>0</v>
      </c>
      <c r="J373" s="40">
        <f t="shared" si="67"/>
        <v>0</v>
      </c>
      <c r="K373">
        <v>0</v>
      </c>
      <c r="L373" s="40">
        <f t="shared" si="68"/>
        <v>0</v>
      </c>
      <c r="M373">
        <v>0</v>
      </c>
      <c r="N373" s="40">
        <f t="shared" si="69"/>
        <v>0</v>
      </c>
      <c r="O373">
        <v>0</v>
      </c>
      <c r="P373" s="40">
        <f t="shared" si="70"/>
        <v>0</v>
      </c>
      <c r="Q373">
        <v>0</v>
      </c>
      <c r="R373" s="40">
        <f t="shared" si="71"/>
        <v>0</v>
      </c>
      <c r="S373">
        <v>0</v>
      </c>
      <c r="T373" s="40">
        <f t="shared" si="72"/>
        <v>0</v>
      </c>
      <c r="U373">
        <v>0</v>
      </c>
      <c r="V373" s="40">
        <f t="shared" si="73"/>
        <v>0</v>
      </c>
      <c r="W373">
        <v>0</v>
      </c>
      <c r="X373" s="40">
        <f t="shared" si="74"/>
        <v>0</v>
      </c>
      <c r="Y373">
        <v>0</v>
      </c>
      <c r="Z373" s="40">
        <f t="shared" si="75"/>
        <v>0</v>
      </c>
      <c r="AA373">
        <v>0</v>
      </c>
      <c r="AB373" s="40">
        <f t="shared" si="76"/>
        <v>0</v>
      </c>
      <c r="AC373">
        <v>0</v>
      </c>
      <c r="AD373" s="40">
        <f t="shared" si="77"/>
        <v>0</v>
      </c>
    </row>
    <row r="374" spans="1:30" x14ac:dyDescent="0.2">
      <c r="A374">
        <v>56</v>
      </c>
      <c r="B374" t="s">
        <v>219</v>
      </c>
      <c r="C374" t="s">
        <v>178</v>
      </c>
      <c r="D374" t="s">
        <v>784</v>
      </c>
      <c r="E374">
        <v>0</v>
      </c>
      <c r="F374" s="40">
        <f t="shared" si="65"/>
        <v>0</v>
      </c>
      <c r="G374">
        <v>0</v>
      </c>
      <c r="H374" s="40">
        <f t="shared" si="66"/>
        <v>0</v>
      </c>
      <c r="I374">
        <v>0</v>
      </c>
      <c r="J374" s="40">
        <f t="shared" si="67"/>
        <v>0</v>
      </c>
      <c r="K374">
        <v>0</v>
      </c>
      <c r="L374" s="40">
        <f t="shared" si="68"/>
        <v>0</v>
      </c>
      <c r="M374">
        <v>0</v>
      </c>
      <c r="N374" s="40">
        <f t="shared" si="69"/>
        <v>0</v>
      </c>
      <c r="O374">
        <v>0</v>
      </c>
      <c r="P374" s="40">
        <f t="shared" si="70"/>
        <v>0</v>
      </c>
      <c r="Q374">
        <v>0</v>
      </c>
      <c r="R374" s="40">
        <f t="shared" si="71"/>
        <v>0</v>
      </c>
      <c r="S374">
        <v>0</v>
      </c>
      <c r="T374" s="40">
        <f t="shared" si="72"/>
        <v>0</v>
      </c>
      <c r="U374">
        <v>0</v>
      </c>
      <c r="V374" s="40">
        <f t="shared" si="73"/>
        <v>0</v>
      </c>
      <c r="W374">
        <v>0</v>
      </c>
      <c r="X374" s="40">
        <f t="shared" si="74"/>
        <v>0</v>
      </c>
      <c r="Y374">
        <v>0</v>
      </c>
      <c r="Z374" s="40">
        <f t="shared" si="75"/>
        <v>0</v>
      </c>
      <c r="AA374">
        <v>0</v>
      </c>
      <c r="AB374" s="40">
        <f t="shared" si="76"/>
        <v>0</v>
      </c>
      <c r="AC374">
        <v>0</v>
      </c>
      <c r="AD374" s="40">
        <f t="shared" si="77"/>
        <v>0</v>
      </c>
    </row>
    <row r="375" spans="1:30" x14ac:dyDescent="0.2">
      <c r="A375">
        <v>57</v>
      </c>
      <c r="B375" t="s">
        <v>220</v>
      </c>
      <c r="C375" t="s">
        <v>178</v>
      </c>
      <c r="D375" t="s">
        <v>784</v>
      </c>
      <c r="E375">
        <v>0</v>
      </c>
      <c r="F375" s="40">
        <f t="shared" si="65"/>
        <v>0</v>
      </c>
      <c r="G375">
        <v>0</v>
      </c>
      <c r="H375" s="40">
        <f t="shared" si="66"/>
        <v>0</v>
      </c>
      <c r="I375">
        <v>0</v>
      </c>
      <c r="J375" s="40">
        <f t="shared" si="67"/>
        <v>0</v>
      </c>
      <c r="K375">
        <v>0</v>
      </c>
      <c r="L375" s="40">
        <f t="shared" si="68"/>
        <v>0</v>
      </c>
      <c r="M375">
        <v>0</v>
      </c>
      <c r="N375" s="40">
        <f t="shared" si="69"/>
        <v>0</v>
      </c>
      <c r="O375">
        <v>0</v>
      </c>
      <c r="P375" s="40">
        <f t="shared" si="70"/>
        <v>0</v>
      </c>
      <c r="Q375">
        <v>0</v>
      </c>
      <c r="R375" s="40">
        <f t="shared" si="71"/>
        <v>0</v>
      </c>
      <c r="S375">
        <v>0</v>
      </c>
      <c r="T375" s="40">
        <f t="shared" si="72"/>
        <v>0</v>
      </c>
      <c r="U375">
        <v>0</v>
      </c>
      <c r="V375" s="40">
        <f t="shared" si="73"/>
        <v>0</v>
      </c>
      <c r="W375">
        <v>0</v>
      </c>
      <c r="X375" s="40">
        <f t="shared" si="74"/>
        <v>0</v>
      </c>
      <c r="Y375">
        <v>0</v>
      </c>
      <c r="Z375" s="40">
        <f t="shared" si="75"/>
        <v>0</v>
      </c>
      <c r="AA375">
        <v>0</v>
      </c>
      <c r="AB375" s="40">
        <f t="shared" si="76"/>
        <v>0</v>
      </c>
      <c r="AC375">
        <v>0</v>
      </c>
      <c r="AD375" s="40">
        <f t="shared" si="77"/>
        <v>0</v>
      </c>
    </row>
    <row r="376" spans="1:30" x14ac:dyDescent="0.2">
      <c r="A376">
        <v>58</v>
      </c>
      <c r="B376" t="s">
        <v>221</v>
      </c>
      <c r="C376" t="s">
        <v>178</v>
      </c>
      <c r="D376" t="s">
        <v>784</v>
      </c>
      <c r="E376">
        <v>0</v>
      </c>
      <c r="F376" s="40">
        <f t="shared" si="65"/>
        <v>0</v>
      </c>
      <c r="G376">
        <v>0</v>
      </c>
      <c r="H376" s="40">
        <f t="shared" si="66"/>
        <v>0</v>
      </c>
      <c r="I376">
        <v>0</v>
      </c>
      <c r="J376" s="40">
        <f t="shared" si="67"/>
        <v>0</v>
      </c>
      <c r="K376">
        <v>0</v>
      </c>
      <c r="L376" s="40">
        <f t="shared" si="68"/>
        <v>0</v>
      </c>
      <c r="M376">
        <v>0</v>
      </c>
      <c r="N376" s="40">
        <f t="shared" si="69"/>
        <v>0</v>
      </c>
      <c r="O376">
        <v>0</v>
      </c>
      <c r="P376" s="40">
        <f t="shared" si="70"/>
        <v>0</v>
      </c>
      <c r="Q376">
        <v>0</v>
      </c>
      <c r="R376" s="40">
        <f t="shared" si="71"/>
        <v>0</v>
      </c>
      <c r="S376">
        <v>0</v>
      </c>
      <c r="T376" s="40">
        <f t="shared" si="72"/>
        <v>0</v>
      </c>
      <c r="U376">
        <v>0</v>
      </c>
      <c r="V376" s="40">
        <f t="shared" si="73"/>
        <v>0</v>
      </c>
      <c r="W376">
        <v>0</v>
      </c>
      <c r="X376" s="40">
        <f t="shared" si="74"/>
        <v>0</v>
      </c>
      <c r="Y376">
        <v>0</v>
      </c>
      <c r="Z376" s="40">
        <f t="shared" si="75"/>
        <v>0</v>
      </c>
      <c r="AA376">
        <v>0</v>
      </c>
      <c r="AB376" s="40">
        <f t="shared" si="76"/>
        <v>0</v>
      </c>
      <c r="AC376">
        <v>0</v>
      </c>
      <c r="AD376" s="40">
        <f t="shared" si="77"/>
        <v>0</v>
      </c>
    </row>
    <row r="377" spans="1:30" x14ac:dyDescent="0.2">
      <c r="A377">
        <v>59</v>
      </c>
      <c r="B377" t="s">
        <v>222</v>
      </c>
      <c r="C377" t="s">
        <v>178</v>
      </c>
      <c r="D377" t="s">
        <v>784</v>
      </c>
      <c r="E377">
        <v>0</v>
      </c>
      <c r="F377" s="40">
        <f t="shared" si="65"/>
        <v>0</v>
      </c>
      <c r="G377">
        <v>0</v>
      </c>
      <c r="H377" s="40">
        <f t="shared" si="66"/>
        <v>0</v>
      </c>
      <c r="I377">
        <v>0</v>
      </c>
      <c r="J377" s="40">
        <f t="shared" si="67"/>
        <v>0</v>
      </c>
      <c r="K377">
        <v>0</v>
      </c>
      <c r="L377" s="40">
        <f t="shared" si="68"/>
        <v>0</v>
      </c>
      <c r="M377">
        <v>0</v>
      </c>
      <c r="N377" s="40">
        <f t="shared" si="69"/>
        <v>0</v>
      </c>
      <c r="O377">
        <v>0</v>
      </c>
      <c r="P377" s="40">
        <f t="shared" si="70"/>
        <v>0</v>
      </c>
      <c r="Q377">
        <v>0</v>
      </c>
      <c r="R377" s="40">
        <f t="shared" si="71"/>
        <v>0</v>
      </c>
      <c r="S377">
        <v>0</v>
      </c>
      <c r="T377" s="40">
        <f t="shared" si="72"/>
        <v>0</v>
      </c>
      <c r="U377">
        <v>0</v>
      </c>
      <c r="V377" s="40">
        <f t="shared" si="73"/>
        <v>0</v>
      </c>
      <c r="W377">
        <v>0</v>
      </c>
      <c r="X377" s="40">
        <f t="shared" si="74"/>
        <v>0</v>
      </c>
      <c r="Y377">
        <v>0</v>
      </c>
      <c r="Z377" s="40">
        <f t="shared" si="75"/>
        <v>0</v>
      </c>
      <c r="AA377">
        <v>0</v>
      </c>
      <c r="AB377" s="40">
        <f t="shared" si="76"/>
        <v>0</v>
      </c>
      <c r="AC377">
        <v>0</v>
      </c>
      <c r="AD377" s="40">
        <f t="shared" si="77"/>
        <v>0</v>
      </c>
    </row>
    <row r="378" spans="1:30" x14ac:dyDescent="0.2">
      <c r="A378">
        <v>60</v>
      </c>
      <c r="B378" t="s">
        <v>223</v>
      </c>
      <c r="C378" t="s">
        <v>178</v>
      </c>
      <c r="D378" t="s">
        <v>784</v>
      </c>
      <c r="E378">
        <v>0</v>
      </c>
      <c r="F378" s="40">
        <f t="shared" si="65"/>
        <v>0</v>
      </c>
      <c r="G378">
        <v>0</v>
      </c>
      <c r="H378" s="40">
        <f t="shared" si="66"/>
        <v>0</v>
      </c>
      <c r="I378">
        <v>0</v>
      </c>
      <c r="J378" s="40">
        <f t="shared" si="67"/>
        <v>0</v>
      </c>
      <c r="K378">
        <v>0</v>
      </c>
      <c r="L378" s="40">
        <f t="shared" si="68"/>
        <v>0</v>
      </c>
      <c r="M378">
        <v>0</v>
      </c>
      <c r="N378" s="40">
        <f t="shared" si="69"/>
        <v>0</v>
      </c>
      <c r="O378">
        <v>0</v>
      </c>
      <c r="P378" s="40">
        <f t="shared" si="70"/>
        <v>0</v>
      </c>
      <c r="Q378">
        <v>0</v>
      </c>
      <c r="R378" s="40">
        <f t="shared" si="71"/>
        <v>0</v>
      </c>
      <c r="S378">
        <v>0</v>
      </c>
      <c r="T378" s="40">
        <f t="shared" si="72"/>
        <v>0</v>
      </c>
      <c r="U378">
        <v>0</v>
      </c>
      <c r="V378" s="40">
        <f t="shared" si="73"/>
        <v>0</v>
      </c>
      <c r="W378">
        <v>0</v>
      </c>
      <c r="X378" s="40">
        <f t="shared" si="74"/>
        <v>0</v>
      </c>
      <c r="Y378">
        <v>0</v>
      </c>
      <c r="Z378" s="40">
        <f t="shared" si="75"/>
        <v>0</v>
      </c>
      <c r="AA378">
        <v>0</v>
      </c>
      <c r="AB378" s="40">
        <f t="shared" si="76"/>
        <v>0</v>
      </c>
      <c r="AC378">
        <v>0</v>
      </c>
      <c r="AD378" s="40">
        <f t="shared" si="77"/>
        <v>0</v>
      </c>
    </row>
    <row r="379" spans="1:30" x14ac:dyDescent="0.2">
      <c r="A379">
        <v>61</v>
      </c>
      <c r="B379" t="s">
        <v>224</v>
      </c>
      <c r="C379" t="s">
        <v>178</v>
      </c>
      <c r="D379" t="s">
        <v>784</v>
      </c>
      <c r="E379">
        <v>0</v>
      </c>
      <c r="F379" s="40">
        <f t="shared" si="65"/>
        <v>0</v>
      </c>
      <c r="G379">
        <v>0</v>
      </c>
      <c r="H379" s="40">
        <f t="shared" si="66"/>
        <v>0</v>
      </c>
      <c r="I379">
        <v>0</v>
      </c>
      <c r="J379" s="40">
        <f t="shared" si="67"/>
        <v>0</v>
      </c>
      <c r="K379">
        <v>0</v>
      </c>
      <c r="L379" s="40">
        <f t="shared" si="68"/>
        <v>0</v>
      </c>
      <c r="M379">
        <v>0</v>
      </c>
      <c r="N379" s="40">
        <f t="shared" si="69"/>
        <v>0</v>
      </c>
      <c r="O379">
        <v>0</v>
      </c>
      <c r="P379" s="40">
        <f t="shared" si="70"/>
        <v>0</v>
      </c>
      <c r="Q379">
        <v>0</v>
      </c>
      <c r="R379" s="40">
        <f t="shared" si="71"/>
        <v>0</v>
      </c>
      <c r="S379">
        <v>0</v>
      </c>
      <c r="T379" s="40">
        <f t="shared" si="72"/>
        <v>0</v>
      </c>
      <c r="U379">
        <v>0</v>
      </c>
      <c r="V379" s="40">
        <f t="shared" si="73"/>
        <v>0</v>
      </c>
      <c r="W379">
        <v>0</v>
      </c>
      <c r="X379" s="40">
        <f t="shared" si="74"/>
        <v>0</v>
      </c>
      <c r="Y379">
        <v>0</v>
      </c>
      <c r="Z379" s="40">
        <f t="shared" si="75"/>
        <v>0</v>
      </c>
      <c r="AA379">
        <v>0</v>
      </c>
      <c r="AB379" s="40">
        <f t="shared" si="76"/>
        <v>0</v>
      </c>
      <c r="AC379">
        <v>0</v>
      </c>
      <c r="AD379" s="40">
        <f t="shared" si="77"/>
        <v>0</v>
      </c>
    </row>
    <row r="380" spans="1:30" x14ac:dyDescent="0.2">
      <c r="A380">
        <v>62</v>
      </c>
      <c r="B380" t="s">
        <v>225</v>
      </c>
      <c r="C380" t="s">
        <v>178</v>
      </c>
      <c r="D380" t="s">
        <v>784</v>
      </c>
      <c r="E380">
        <v>0</v>
      </c>
      <c r="F380" s="40">
        <f t="shared" si="65"/>
        <v>0</v>
      </c>
      <c r="G380">
        <v>0</v>
      </c>
      <c r="H380" s="40">
        <f t="shared" si="66"/>
        <v>0</v>
      </c>
      <c r="I380">
        <v>0</v>
      </c>
      <c r="J380" s="40">
        <f t="shared" si="67"/>
        <v>0</v>
      </c>
      <c r="K380">
        <v>0</v>
      </c>
      <c r="L380" s="40">
        <f t="shared" si="68"/>
        <v>0</v>
      </c>
      <c r="M380">
        <v>0</v>
      </c>
      <c r="N380" s="40">
        <f t="shared" si="69"/>
        <v>0</v>
      </c>
      <c r="O380">
        <v>0</v>
      </c>
      <c r="P380" s="40">
        <f t="shared" si="70"/>
        <v>0</v>
      </c>
      <c r="Q380">
        <v>0</v>
      </c>
      <c r="R380" s="40">
        <f t="shared" si="71"/>
        <v>0</v>
      </c>
      <c r="S380">
        <v>0</v>
      </c>
      <c r="T380" s="40">
        <f t="shared" si="72"/>
        <v>0</v>
      </c>
      <c r="U380">
        <v>0</v>
      </c>
      <c r="V380" s="40">
        <f t="shared" si="73"/>
        <v>0</v>
      </c>
      <c r="W380">
        <v>0</v>
      </c>
      <c r="X380" s="40">
        <f t="shared" si="74"/>
        <v>0</v>
      </c>
      <c r="Y380">
        <v>0</v>
      </c>
      <c r="Z380" s="40">
        <f t="shared" si="75"/>
        <v>0</v>
      </c>
      <c r="AA380">
        <v>0</v>
      </c>
      <c r="AB380" s="40">
        <f t="shared" si="76"/>
        <v>0</v>
      </c>
      <c r="AC380">
        <v>0</v>
      </c>
      <c r="AD380" s="40">
        <f t="shared" si="77"/>
        <v>0</v>
      </c>
    </row>
    <row r="381" spans="1:30" x14ac:dyDescent="0.2">
      <c r="A381">
        <v>63</v>
      </c>
      <c r="B381" t="s">
        <v>226</v>
      </c>
      <c r="C381" t="s">
        <v>178</v>
      </c>
      <c r="D381" t="s">
        <v>784</v>
      </c>
      <c r="E381">
        <v>0</v>
      </c>
      <c r="F381" s="40">
        <f t="shared" si="65"/>
        <v>0</v>
      </c>
      <c r="G381">
        <v>0</v>
      </c>
      <c r="H381" s="40">
        <f t="shared" si="66"/>
        <v>0</v>
      </c>
      <c r="I381">
        <v>0</v>
      </c>
      <c r="J381" s="40">
        <f t="shared" si="67"/>
        <v>0</v>
      </c>
      <c r="K381">
        <v>0</v>
      </c>
      <c r="L381" s="40">
        <f t="shared" si="68"/>
        <v>0</v>
      </c>
      <c r="M381">
        <v>0</v>
      </c>
      <c r="N381" s="40">
        <f t="shared" si="69"/>
        <v>0</v>
      </c>
      <c r="O381">
        <v>0</v>
      </c>
      <c r="P381" s="40">
        <f t="shared" si="70"/>
        <v>0</v>
      </c>
      <c r="Q381">
        <v>0</v>
      </c>
      <c r="R381" s="40">
        <f t="shared" si="71"/>
        <v>0</v>
      </c>
      <c r="S381">
        <v>0</v>
      </c>
      <c r="T381" s="40">
        <f t="shared" si="72"/>
        <v>0</v>
      </c>
      <c r="U381">
        <v>0</v>
      </c>
      <c r="V381" s="40">
        <f t="shared" si="73"/>
        <v>0</v>
      </c>
      <c r="W381">
        <v>0</v>
      </c>
      <c r="X381" s="40">
        <f t="shared" si="74"/>
        <v>0</v>
      </c>
      <c r="Y381">
        <v>0</v>
      </c>
      <c r="Z381" s="40">
        <f t="shared" si="75"/>
        <v>0</v>
      </c>
      <c r="AA381">
        <v>0</v>
      </c>
      <c r="AB381" s="40">
        <f t="shared" si="76"/>
        <v>0</v>
      </c>
      <c r="AC381">
        <v>0</v>
      </c>
      <c r="AD381" s="40">
        <f t="shared" si="77"/>
        <v>0</v>
      </c>
    </row>
    <row r="382" spans="1:30" x14ac:dyDescent="0.2">
      <c r="A382">
        <v>64</v>
      </c>
      <c r="B382" t="s">
        <v>227</v>
      </c>
      <c r="C382" t="s">
        <v>178</v>
      </c>
      <c r="D382" t="s">
        <v>784</v>
      </c>
      <c r="E382">
        <v>0</v>
      </c>
      <c r="F382" s="40">
        <f t="shared" si="65"/>
        <v>0</v>
      </c>
      <c r="G382">
        <v>0</v>
      </c>
      <c r="H382" s="40">
        <f t="shared" si="66"/>
        <v>0</v>
      </c>
      <c r="I382">
        <v>0</v>
      </c>
      <c r="J382" s="40">
        <f t="shared" si="67"/>
        <v>0</v>
      </c>
      <c r="K382">
        <v>0</v>
      </c>
      <c r="L382" s="40">
        <f t="shared" si="68"/>
        <v>0</v>
      </c>
      <c r="M382">
        <v>0</v>
      </c>
      <c r="N382" s="40">
        <f t="shared" si="69"/>
        <v>0</v>
      </c>
      <c r="O382">
        <v>0</v>
      </c>
      <c r="P382" s="40">
        <f t="shared" si="70"/>
        <v>0</v>
      </c>
      <c r="Q382">
        <v>0</v>
      </c>
      <c r="R382" s="40">
        <f t="shared" si="71"/>
        <v>0</v>
      </c>
      <c r="S382">
        <v>0</v>
      </c>
      <c r="T382" s="40">
        <f t="shared" si="72"/>
        <v>0</v>
      </c>
      <c r="U382">
        <v>0</v>
      </c>
      <c r="V382" s="40">
        <f t="shared" si="73"/>
        <v>0</v>
      </c>
      <c r="W382">
        <v>0</v>
      </c>
      <c r="X382" s="40">
        <f t="shared" si="74"/>
        <v>0</v>
      </c>
      <c r="Y382">
        <v>0</v>
      </c>
      <c r="Z382" s="40">
        <f t="shared" si="75"/>
        <v>0</v>
      </c>
      <c r="AA382">
        <v>0</v>
      </c>
      <c r="AB382" s="40">
        <f t="shared" si="76"/>
        <v>0</v>
      </c>
      <c r="AC382">
        <v>0</v>
      </c>
      <c r="AD382" s="40">
        <f t="shared" si="77"/>
        <v>0</v>
      </c>
    </row>
    <row r="383" spans="1:30" x14ac:dyDescent="0.2">
      <c r="A383">
        <v>65</v>
      </c>
      <c r="B383" t="s">
        <v>228</v>
      </c>
      <c r="C383" t="s">
        <v>178</v>
      </c>
      <c r="D383" t="s">
        <v>784</v>
      </c>
      <c r="E383">
        <v>0</v>
      </c>
      <c r="F383" s="40">
        <f t="shared" si="65"/>
        <v>0</v>
      </c>
      <c r="G383">
        <v>0</v>
      </c>
      <c r="H383" s="40">
        <f t="shared" si="66"/>
        <v>0</v>
      </c>
      <c r="I383">
        <v>0</v>
      </c>
      <c r="J383" s="40">
        <f t="shared" si="67"/>
        <v>0</v>
      </c>
      <c r="K383">
        <v>0</v>
      </c>
      <c r="L383" s="40">
        <f t="shared" si="68"/>
        <v>0</v>
      </c>
      <c r="M383">
        <v>0</v>
      </c>
      <c r="N383" s="40">
        <f t="shared" si="69"/>
        <v>0</v>
      </c>
      <c r="O383">
        <v>0</v>
      </c>
      <c r="P383" s="40">
        <f t="shared" si="70"/>
        <v>0</v>
      </c>
      <c r="Q383">
        <v>0</v>
      </c>
      <c r="R383" s="40">
        <f t="shared" si="71"/>
        <v>0</v>
      </c>
      <c r="S383">
        <v>0</v>
      </c>
      <c r="T383" s="40">
        <f t="shared" si="72"/>
        <v>0</v>
      </c>
      <c r="U383">
        <v>0</v>
      </c>
      <c r="V383" s="40">
        <f t="shared" si="73"/>
        <v>0</v>
      </c>
      <c r="W383">
        <v>0</v>
      </c>
      <c r="X383" s="40">
        <f t="shared" si="74"/>
        <v>0</v>
      </c>
      <c r="Y383">
        <v>0</v>
      </c>
      <c r="Z383" s="40">
        <f t="shared" si="75"/>
        <v>0</v>
      </c>
      <c r="AA383">
        <v>0</v>
      </c>
      <c r="AB383" s="40">
        <f t="shared" si="76"/>
        <v>0</v>
      </c>
      <c r="AC383">
        <v>0</v>
      </c>
      <c r="AD383" s="40">
        <f t="shared" si="77"/>
        <v>0</v>
      </c>
    </row>
    <row r="384" spans="1:30" x14ac:dyDescent="0.2">
      <c r="A384">
        <v>66</v>
      </c>
      <c r="B384" t="s">
        <v>229</v>
      </c>
      <c r="C384" t="s">
        <v>178</v>
      </c>
      <c r="D384" t="s">
        <v>784</v>
      </c>
      <c r="E384">
        <v>0</v>
      </c>
      <c r="F384" s="40">
        <f t="shared" si="65"/>
        <v>0</v>
      </c>
      <c r="G384">
        <v>0</v>
      </c>
      <c r="H384" s="40">
        <f t="shared" si="66"/>
        <v>0</v>
      </c>
      <c r="I384">
        <v>0</v>
      </c>
      <c r="J384" s="40">
        <f t="shared" si="67"/>
        <v>0</v>
      </c>
      <c r="K384">
        <v>0</v>
      </c>
      <c r="L384" s="40">
        <f t="shared" si="68"/>
        <v>0</v>
      </c>
      <c r="M384">
        <v>0</v>
      </c>
      <c r="N384" s="40">
        <f t="shared" si="69"/>
        <v>0</v>
      </c>
      <c r="O384">
        <v>0</v>
      </c>
      <c r="P384" s="40">
        <f t="shared" si="70"/>
        <v>0</v>
      </c>
      <c r="Q384">
        <v>0</v>
      </c>
      <c r="R384" s="40">
        <f t="shared" si="71"/>
        <v>0</v>
      </c>
      <c r="S384">
        <v>0</v>
      </c>
      <c r="T384" s="40">
        <f t="shared" si="72"/>
        <v>0</v>
      </c>
      <c r="U384">
        <v>0</v>
      </c>
      <c r="V384" s="40">
        <f t="shared" si="73"/>
        <v>0</v>
      </c>
      <c r="W384">
        <v>0</v>
      </c>
      <c r="X384" s="40">
        <f t="shared" si="74"/>
        <v>0</v>
      </c>
      <c r="Y384">
        <v>0</v>
      </c>
      <c r="Z384" s="40">
        <f t="shared" si="75"/>
        <v>0</v>
      </c>
      <c r="AA384">
        <v>0</v>
      </c>
      <c r="AB384" s="40">
        <f t="shared" si="76"/>
        <v>0</v>
      </c>
      <c r="AC384">
        <v>0</v>
      </c>
      <c r="AD384" s="40">
        <f t="shared" si="77"/>
        <v>0</v>
      </c>
    </row>
    <row r="385" spans="1:30" x14ac:dyDescent="0.2">
      <c r="A385">
        <v>67</v>
      </c>
      <c r="B385" t="s">
        <v>952</v>
      </c>
      <c r="C385" t="s">
        <v>178</v>
      </c>
      <c r="D385" t="s">
        <v>784</v>
      </c>
      <c r="E385">
        <v>0</v>
      </c>
      <c r="F385" s="40">
        <f t="shared" si="65"/>
        <v>0</v>
      </c>
      <c r="G385">
        <v>0</v>
      </c>
      <c r="H385" s="40">
        <f t="shared" si="66"/>
        <v>0</v>
      </c>
      <c r="I385">
        <v>0</v>
      </c>
      <c r="J385" s="40">
        <f t="shared" si="67"/>
        <v>0</v>
      </c>
      <c r="K385">
        <v>0</v>
      </c>
      <c r="L385" s="40">
        <f t="shared" si="68"/>
        <v>0</v>
      </c>
      <c r="M385">
        <v>0</v>
      </c>
      <c r="N385" s="40">
        <f t="shared" si="69"/>
        <v>0</v>
      </c>
      <c r="O385">
        <v>0</v>
      </c>
      <c r="P385" s="40">
        <f t="shared" si="70"/>
        <v>0</v>
      </c>
      <c r="Q385">
        <v>0</v>
      </c>
      <c r="R385" s="40">
        <f t="shared" si="71"/>
        <v>0</v>
      </c>
      <c r="S385">
        <v>0</v>
      </c>
      <c r="T385" s="40">
        <f t="shared" si="72"/>
        <v>0</v>
      </c>
      <c r="U385">
        <v>0</v>
      </c>
      <c r="V385" s="40">
        <f t="shared" si="73"/>
        <v>0</v>
      </c>
      <c r="W385">
        <v>0</v>
      </c>
      <c r="X385" s="40">
        <f t="shared" si="74"/>
        <v>0</v>
      </c>
      <c r="Y385">
        <v>0</v>
      </c>
      <c r="Z385" s="40">
        <f t="shared" si="75"/>
        <v>0</v>
      </c>
      <c r="AA385">
        <v>0</v>
      </c>
      <c r="AB385" s="40">
        <f t="shared" si="76"/>
        <v>0</v>
      </c>
      <c r="AC385">
        <v>0</v>
      </c>
      <c r="AD385" s="40">
        <f t="shared" si="77"/>
        <v>0</v>
      </c>
    </row>
    <row r="386" spans="1:30" x14ac:dyDescent="0.2">
      <c r="A386">
        <v>68</v>
      </c>
      <c r="B386" t="s">
        <v>953</v>
      </c>
      <c r="C386" t="s">
        <v>178</v>
      </c>
      <c r="D386" t="s">
        <v>784</v>
      </c>
      <c r="E386">
        <v>0</v>
      </c>
      <c r="F386" s="40">
        <f t="shared" si="65"/>
        <v>0</v>
      </c>
      <c r="G386">
        <v>0</v>
      </c>
      <c r="H386" s="40">
        <f t="shared" si="66"/>
        <v>0</v>
      </c>
      <c r="I386">
        <v>0</v>
      </c>
      <c r="J386" s="40">
        <f t="shared" si="67"/>
        <v>0</v>
      </c>
      <c r="K386">
        <v>0</v>
      </c>
      <c r="L386" s="40">
        <f t="shared" si="68"/>
        <v>0</v>
      </c>
      <c r="M386">
        <v>0</v>
      </c>
      <c r="N386" s="40">
        <f t="shared" si="69"/>
        <v>0</v>
      </c>
      <c r="O386">
        <v>0</v>
      </c>
      <c r="P386" s="40">
        <f t="shared" si="70"/>
        <v>0</v>
      </c>
      <c r="Q386">
        <v>0</v>
      </c>
      <c r="R386" s="40">
        <f t="shared" si="71"/>
        <v>0</v>
      </c>
      <c r="S386">
        <v>0</v>
      </c>
      <c r="T386" s="40">
        <f t="shared" si="72"/>
        <v>0</v>
      </c>
      <c r="U386">
        <v>0</v>
      </c>
      <c r="V386" s="40">
        <f t="shared" si="73"/>
        <v>0</v>
      </c>
      <c r="W386">
        <v>0</v>
      </c>
      <c r="X386" s="40">
        <f t="shared" si="74"/>
        <v>0</v>
      </c>
      <c r="Y386">
        <v>0</v>
      </c>
      <c r="Z386" s="40">
        <f t="shared" si="75"/>
        <v>0</v>
      </c>
      <c r="AA386">
        <v>0</v>
      </c>
      <c r="AB386" s="40">
        <f t="shared" si="76"/>
        <v>0</v>
      </c>
      <c r="AC386">
        <v>0</v>
      </c>
      <c r="AD386" s="40">
        <f t="shared" si="77"/>
        <v>0</v>
      </c>
    </row>
    <row r="387" spans="1:30" x14ac:dyDescent="0.2">
      <c r="A387">
        <v>69</v>
      </c>
      <c r="B387" t="s">
        <v>954</v>
      </c>
      <c r="C387" t="s">
        <v>178</v>
      </c>
      <c r="D387" t="s">
        <v>784</v>
      </c>
      <c r="E387">
        <v>0</v>
      </c>
      <c r="F387" s="40">
        <f t="shared" si="65"/>
        <v>0</v>
      </c>
      <c r="G387">
        <v>0</v>
      </c>
      <c r="H387" s="40">
        <f t="shared" si="66"/>
        <v>0</v>
      </c>
      <c r="I387">
        <v>0</v>
      </c>
      <c r="J387" s="40">
        <f t="shared" si="67"/>
        <v>0</v>
      </c>
      <c r="K387">
        <v>0</v>
      </c>
      <c r="L387" s="40">
        <f t="shared" si="68"/>
        <v>0</v>
      </c>
      <c r="M387">
        <v>0</v>
      </c>
      <c r="N387" s="40">
        <f t="shared" si="69"/>
        <v>0</v>
      </c>
      <c r="O387">
        <v>0</v>
      </c>
      <c r="P387" s="40">
        <f t="shared" si="70"/>
        <v>0</v>
      </c>
      <c r="Q387">
        <v>0</v>
      </c>
      <c r="R387" s="40">
        <f t="shared" si="71"/>
        <v>0</v>
      </c>
      <c r="S387">
        <v>0</v>
      </c>
      <c r="T387" s="40">
        <f t="shared" si="72"/>
        <v>0</v>
      </c>
      <c r="U387">
        <v>0</v>
      </c>
      <c r="V387" s="40">
        <f t="shared" si="73"/>
        <v>0</v>
      </c>
      <c r="W387">
        <v>0</v>
      </c>
      <c r="X387" s="40">
        <f t="shared" si="74"/>
        <v>0</v>
      </c>
      <c r="Y387">
        <v>0</v>
      </c>
      <c r="Z387" s="40">
        <f t="shared" si="75"/>
        <v>0</v>
      </c>
      <c r="AA387">
        <v>0</v>
      </c>
      <c r="AB387" s="40">
        <f t="shared" si="76"/>
        <v>0</v>
      </c>
      <c r="AC387">
        <v>0</v>
      </c>
      <c r="AD387" s="40">
        <f t="shared" si="77"/>
        <v>0</v>
      </c>
    </row>
    <row r="388" spans="1:30" x14ac:dyDescent="0.2">
      <c r="A388">
        <v>70</v>
      </c>
      <c r="B388" t="s">
        <v>955</v>
      </c>
      <c r="C388" t="s">
        <v>178</v>
      </c>
      <c r="D388" t="s">
        <v>784</v>
      </c>
      <c r="E388">
        <v>0</v>
      </c>
      <c r="F388" s="40">
        <f t="shared" si="65"/>
        <v>0</v>
      </c>
      <c r="G388">
        <v>0</v>
      </c>
      <c r="H388" s="40">
        <f t="shared" si="66"/>
        <v>0</v>
      </c>
      <c r="I388">
        <v>0</v>
      </c>
      <c r="J388" s="40">
        <f t="shared" si="67"/>
        <v>0</v>
      </c>
      <c r="K388">
        <v>0</v>
      </c>
      <c r="L388" s="40">
        <f t="shared" si="68"/>
        <v>0</v>
      </c>
      <c r="M388">
        <v>0</v>
      </c>
      <c r="N388" s="40">
        <f t="shared" si="69"/>
        <v>0</v>
      </c>
      <c r="O388">
        <v>0</v>
      </c>
      <c r="P388" s="40">
        <f t="shared" si="70"/>
        <v>0</v>
      </c>
      <c r="Q388">
        <v>0</v>
      </c>
      <c r="R388" s="40">
        <f t="shared" si="71"/>
        <v>0</v>
      </c>
      <c r="S388">
        <v>0</v>
      </c>
      <c r="T388" s="40">
        <f t="shared" si="72"/>
        <v>0</v>
      </c>
      <c r="U388">
        <v>0</v>
      </c>
      <c r="V388" s="40">
        <f t="shared" si="73"/>
        <v>0</v>
      </c>
      <c r="W388">
        <v>0</v>
      </c>
      <c r="X388" s="40">
        <f t="shared" si="74"/>
        <v>0</v>
      </c>
      <c r="Y388">
        <v>0</v>
      </c>
      <c r="Z388" s="40">
        <f t="shared" si="75"/>
        <v>0</v>
      </c>
      <c r="AA388">
        <v>0</v>
      </c>
      <c r="AB388" s="40">
        <f t="shared" si="76"/>
        <v>0</v>
      </c>
      <c r="AC388">
        <v>0</v>
      </c>
      <c r="AD388" s="40">
        <f t="shared" si="77"/>
        <v>0</v>
      </c>
    </row>
    <row r="389" spans="1:30" x14ac:dyDescent="0.2">
      <c r="A389">
        <v>71</v>
      </c>
      <c r="B389" t="s">
        <v>956</v>
      </c>
      <c r="C389" t="s">
        <v>178</v>
      </c>
      <c r="D389" t="s">
        <v>784</v>
      </c>
      <c r="E389">
        <v>0</v>
      </c>
      <c r="F389" s="40">
        <f t="shared" si="65"/>
        <v>0</v>
      </c>
      <c r="G389">
        <v>0</v>
      </c>
      <c r="H389" s="40">
        <f t="shared" si="66"/>
        <v>0</v>
      </c>
      <c r="I389">
        <v>0</v>
      </c>
      <c r="J389" s="40">
        <f t="shared" si="67"/>
        <v>0</v>
      </c>
      <c r="K389">
        <v>0</v>
      </c>
      <c r="L389" s="40">
        <f t="shared" si="68"/>
        <v>0</v>
      </c>
      <c r="M389">
        <v>0</v>
      </c>
      <c r="N389" s="40">
        <f t="shared" si="69"/>
        <v>0</v>
      </c>
      <c r="O389">
        <v>0</v>
      </c>
      <c r="P389" s="40">
        <f t="shared" si="70"/>
        <v>0</v>
      </c>
      <c r="Q389">
        <v>0</v>
      </c>
      <c r="R389" s="40">
        <f t="shared" si="71"/>
        <v>0</v>
      </c>
      <c r="S389">
        <v>0</v>
      </c>
      <c r="T389" s="40">
        <f t="shared" si="72"/>
        <v>0</v>
      </c>
      <c r="U389">
        <v>0</v>
      </c>
      <c r="V389" s="40">
        <f t="shared" si="73"/>
        <v>0</v>
      </c>
      <c r="W389">
        <v>0</v>
      </c>
      <c r="X389" s="40">
        <f t="shared" si="74"/>
        <v>0</v>
      </c>
      <c r="Y389">
        <v>0</v>
      </c>
      <c r="Z389" s="40">
        <f t="shared" si="75"/>
        <v>0</v>
      </c>
      <c r="AA389">
        <v>0</v>
      </c>
      <c r="AB389" s="40">
        <f t="shared" si="76"/>
        <v>0</v>
      </c>
      <c r="AC389">
        <v>0</v>
      </c>
      <c r="AD389" s="40">
        <f t="shared" si="77"/>
        <v>0</v>
      </c>
    </row>
    <row r="390" spans="1:30" x14ac:dyDescent="0.2">
      <c r="A390">
        <v>72</v>
      </c>
      <c r="B390" t="s">
        <v>230</v>
      </c>
      <c r="C390" t="s">
        <v>178</v>
      </c>
      <c r="D390" t="s">
        <v>784</v>
      </c>
      <c r="E390">
        <v>0</v>
      </c>
      <c r="F390" s="40">
        <f t="shared" si="65"/>
        <v>0</v>
      </c>
      <c r="G390">
        <v>0</v>
      </c>
      <c r="H390" s="40">
        <f t="shared" si="66"/>
        <v>0</v>
      </c>
      <c r="I390">
        <v>0</v>
      </c>
      <c r="J390" s="40">
        <f t="shared" si="67"/>
        <v>0</v>
      </c>
      <c r="K390">
        <v>0</v>
      </c>
      <c r="L390" s="40">
        <f t="shared" si="68"/>
        <v>0</v>
      </c>
      <c r="M390">
        <v>0</v>
      </c>
      <c r="N390" s="40">
        <f t="shared" si="69"/>
        <v>0</v>
      </c>
      <c r="O390">
        <v>0</v>
      </c>
      <c r="P390" s="40">
        <f t="shared" si="70"/>
        <v>0</v>
      </c>
      <c r="Q390">
        <v>0</v>
      </c>
      <c r="R390" s="40">
        <f t="shared" si="71"/>
        <v>0</v>
      </c>
      <c r="S390">
        <v>0</v>
      </c>
      <c r="T390" s="40">
        <f t="shared" si="72"/>
        <v>0</v>
      </c>
      <c r="U390">
        <v>0</v>
      </c>
      <c r="V390" s="40">
        <f t="shared" si="73"/>
        <v>0</v>
      </c>
      <c r="W390">
        <v>0</v>
      </c>
      <c r="X390" s="40">
        <f t="shared" si="74"/>
        <v>0</v>
      </c>
      <c r="Y390">
        <v>0</v>
      </c>
      <c r="Z390" s="40">
        <f t="shared" si="75"/>
        <v>0</v>
      </c>
      <c r="AA390">
        <v>0</v>
      </c>
      <c r="AB390" s="40">
        <f t="shared" si="76"/>
        <v>0</v>
      </c>
      <c r="AC390">
        <v>0</v>
      </c>
      <c r="AD390" s="40">
        <f t="shared" si="77"/>
        <v>0</v>
      </c>
    </row>
    <row r="391" spans="1:30" x14ac:dyDescent="0.2">
      <c r="A391">
        <v>73</v>
      </c>
      <c r="B391" t="s">
        <v>231</v>
      </c>
      <c r="C391" t="s">
        <v>178</v>
      </c>
      <c r="D391" t="s">
        <v>784</v>
      </c>
      <c r="E391">
        <v>0</v>
      </c>
      <c r="F391" s="40">
        <f t="shared" si="65"/>
        <v>0</v>
      </c>
      <c r="G391">
        <v>0</v>
      </c>
      <c r="H391" s="40">
        <f t="shared" si="66"/>
        <v>0</v>
      </c>
      <c r="I391">
        <v>0</v>
      </c>
      <c r="J391" s="40">
        <f t="shared" si="67"/>
        <v>0</v>
      </c>
      <c r="K391">
        <v>0</v>
      </c>
      <c r="L391" s="40">
        <f t="shared" si="68"/>
        <v>0</v>
      </c>
      <c r="M391">
        <v>0</v>
      </c>
      <c r="N391" s="40">
        <f t="shared" si="69"/>
        <v>0</v>
      </c>
      <c r="O391">
        <v>0</v>
      </c>
      <c r="P391" s="40">
        <f t="shared" si="70"/>
        <v>0</v>
      </c>
      <c r="Q391">
        <v>0</v>
      </c>
      <c r="R391" s="40">
        <f t="shared" si="71"/>
        <v>0</v>
      </c>
      <c r="S391">
        <v>0</v>
      </c>
      <c r="T391" s="40">
        <f t="shared" si="72"/>
        <v>0</v>
      </c>
      <c r="U391">
        <v>0</v>
      </c>
      <c r="V391" s="40">
        <f t="shared" si="73"/>
        <v>0</v>
      </c>
      <c r="W391">
        <v>0</v>
      </c>
      <c r="X391" s="40">
        <f t="shared" si="74"/>
        <v>0</v>
      </c>
      <c r="Y391">
        <v>0</v>
      </c>
      <c r="Z391" s="40">
        <f t="shared" si="75"/>
        <v>0</v>
      </c>
      <c r="AA391">
        <v>0</v>
      </c>
      <c r="AB391" s="40">
        <f t="shared" si="76"/>
        <v>0</v>
      </c>
      <c r="AC391">
        <v>0</v>
      </c>
      <c r="AD391" s="40">
        <f t="shared" si="77"/>
        <v>0</v>
      </c>
    </row>
    <row r="392" spans="1:30" x14ac:dyDescent="0.2">
      <c r="A392">
        <v>74</v>
      </c>
      <c r="B392" t="s">
        <v>232</v>
      </c>
      <c r="C392" t="s">
        <v>178</v>
      </c>
      <c r="D392" t="s">
        <v>784</v>
      </c>
      <c r="E392">
        <v>0</v>
      </c>
      <c r="F392" s="40">
        <f t="shared" si="65"/>
        <v>0</v>
      </c>
      <c r="G392">
        <v>0</v>
      </c>
      <c r="H392" s="40">
        <f t="shared" si="66"/>
        <v>0</v>
      </c>
      <c r="I392">
        <v>0</v>
      </c>
      <c r="J392" s="40">
        <f t="shared" si="67"/>
        <v>0</v>
      </c>
      <c r="K392">
        <v>0</v>
      </c>
      <c r="L392" s="40">
        <f t="shared" si="68"/>
        <v>0</v>
      </c>
      <c r="M392">
        <v>0</v>
      </c>
      <c r="N392" s="40">
        <f t="shared" si="69"/>
        <v>0</v>
      </c>
      <c r="O392">
        <v>0</v>
      </c>
      <c r="P392" s="40">
        <f t="shared" si="70"/>
        <v>0</v>
      </c>
      <c r="Q392">
        <v>0</v>
      </c>
      <c r="R392" s="40">
        <f t="shared" si="71"/>
        <v>0</v>
      </c>
      <c r="S392">
        <v>0</v>
      </c>
      <c r="T392" s="40">
        <f t="shared" si="72"/>
        <v>0</v>
      </c>
      <c r="U392">
        <v>0</v>
      </c>
      <c r="V392" s="40">
        <f t="shared" si="73"/>
        <v>0</v>
      </c>
      <c r="W392">
        <v>0</v>
      </c>
      <c r="X392" s="40">
        <f t="shared" si="74"/>
        <v>0</v>
      </c>
      <c r="Y392">
        <v>0</v>
      </c>
      <c r="Z392" s="40">
        <f t="shared" si="75"/>
        <v>0</v>
      </c>
      <c r="AA392">
        <v>0</v>
      </c>
      <c r="AB392" s="40">
        <f t="shared" si="76"/>
        <v>0</v>
      </c>
      <c r="AC392">
        <v>0</v>
      </c>
      <c r="AD392" s="40">
        <f t="shared" si="77"/>
        <v>0</v>
      </c>
    </row>
    <row r="393" spans="1:30" x14ac:dyDescent="0.2">
      <c r="A393">
        <v>82</v>
      </c>
      <c r="B393" t="s">
        <v>237</v>
      </c>
      <c r="C393" t="s">
        <v>915</v>
      </c>
      <c r="D393" t="s">
        <v>784</v>
      </c>
      <c r="E393">
        <v>0</v>
      </c>
      <c r="F393" s="40">
        <f t="shared" si="65"/>
        <v>0</v>
      </c>
      <c r="G393">
        <v>0</v>
      </c>
      <c r="H393" s="40">
        <f t="shared" si="66"/>
        <v>0</v>
      </c>
      <c r="I393">
        <v>0</v>
      </c>
      <c r="J393" s="40">
        <f t="shared" si="67"/>
        <v>0</v>
      </c>
      <c r="K393">
        <v>0</v>
      </c>
      <c r="L393" s="40">
        <f t="shared" si="68"/>
        <v>0</v>
      </c>
      <c r="M393">
        <v>0</v>
      </c>
      <c r="N393" s="40">
        <f t="shared" si="69"/>
        <v>0</v>
      </c>
      <c r="O393">
        <v>0</v>
      </c>
      <c r="P393" s="40">
        <f t="shared" si="70"/>
        <v>0</v>
      </c>
      <c r="Q393">
        <v>0</v>
      </c>
      <c r="R393" s="40">
        <f t="shared" si="71"/>
        <v>0</v>
      </c>
      <c r="S393">
        <v>0</v>
      </c>
      <c r="T393" s="40">
        <f t="shared" si="72"/>
        <v>0</v>
      </c>
      <c r="U393">
        <v>0</v>
      </c>
      <c r="V393" s="40">
        <f t="shared" si="73"/>
        <v>0</v>
      </c>
      <c r="W393">
        <v>0</v>
      </c>
      <c r="X393" s="40">
        <f t="shared" si="74"/>
        <v>0</v>
      </c>
      <c r="Y393">
        <v>0</v>
      </c>
      <c r="Z393" s="40">
        <f t="shared" si="75"/>
        <v>0</v>
      </c>
      <c r="AA393">
        <v>0</v>
      </c>
      <c r="AB393" s="40">
        <f t="shared" si="76"/>
        <v>0</v>
      </c>
      <c r="AC393">
        <v>0</v>
      </c>
      <c r="AD393" s="40">
        <f t="shared" si="77"/>
        <v>0</v>
      </c>
    </row>
    <row r="394" spans="1:30" x14ac:dyDescent="0.2">
      <c r="A394">
        <v>88</v>
      </c>
      <c r="B394" t="s">
        <v>242</v>
      </c>
      <c r="C394" t="s">
        <v>915</v>
      </c>
      <c r="D394" t="s">
        <v>784</v>
      </c>
      <c r="E394">
        <v>0</v>
      </c>
      <c r="F394" s="40">
        <f t="shared" si="65"/>
        <v>0</v>
      </c>
      <c r="G394">
        <v>0</v>
      </c>
      <c r="H394" s="40">
        <f t="shared" si="66"/>
        <v>0</v>
      </c>
      <c r="I394">
        <v>0</v>
      </c>
      <c r="J394" s="40">
        <f t="shared" si="67"/>
        <v>0</v>
      </c>
      <c r="K394">
        <v>0</v>
      </c>
      <c r="L394" s="40">
        <f t="shared" si="68"/>
        <v>0</v>
      </c>
      <c r="M394">
        <v>0</v>
      </c>
      <c r="N394" s="40">
        <f t="shared" si="69"/>
        <v>0</v>
      </c>
      <c r="O394">
        <v>0</v>
      </c>
      <c r="P394" s="40">
        <f t="shared" si="70"/>
        <v>0</v>
      </c>
      <c r="Q394">
        <v>0</v>
      </c>
      <c r="R394" s="40">
        <f t="shared" si="71"/>
        <v>0</v>
      </c>
      <c r="S394">
        <v>0</v>
      </c>
      <c r="T394" s="40">
        <f t="shared" si="72"/>
        <v>0</v>
      </c>
      <c r="U394">
        <v>0</v>
      </c>
      <c r="V394" s="40">
        <f t="shared" si="73"/>
        <v>0</v>
      </c>
      <c r="W394">
        <v>0</v>
      </c>
      <c r="X394" s="40">
        <f t="shared" si="74"/>
        <v>0</v>
      </c>
      <c r="Y394">
        <v>0</v>
      </c>
      <c r="Z394" s="40">
        <f t="shared" si="75"/>
        <v>0</v>
      </c>
      <c r="AA394">
        <v>0</v>
      </c>
      <c r="AB394" s="40">
        <f t="shared" si="76"/>
        <v>0</v>
      </c>
      <c r="AC394">
        <v>0</v>
      </c>
      <c r="AD394" s="40">
        <f t="shared" si="77"/>
        <v>0</v>
      </c>
    </row>
    <row r="395" spans="1:30" x14ac:dyDescent="0.2">
      <c r="A395">
        <v>93</v>
      </c>
      <c r="B395" t="s">
        <v>247</v>
      </c>
      <c r="C395" t="s">
        <v>915</v>
      </c>
      <c r="D395" t="s">
        <v>784</v>
      </c>
      <c r="E395">
        <v>0</v>
      </c>
      <c r="F395" s="40">
        <f t="shared" si="65"/>
        <v>0</v>
      </c>
      <c r="G395">
        <v>0</v>
      </c>
      <c r="H395" s="40">
        <f t="shared" si="66"/>
        <v>0</v>
      </c>
      <c r="I395">
        <v>0</v>
      </c>
      <c r="J395" s="40">
        <f t="shared" si="67"/>
        <v>0</v>
      </c>
      <c r="K395">
        <v>0</v>
      </c>
      <c r="L395" s="40">
        <f t="shared" si="68"/>
        <v>0</v>
      </c>
      <c r="M395">
        <v>0</v>
      </c>
      <c r="N395" s="40">
        <f t="shared" si="69"/>
        <v>0</v>
      </c>
      <c r="O395">
        <v>0</v>
      </c>
      <c r="P395" s="40">
        <f t="shared" si="70"/>
        <v>0</v>
      </c>
      <c r="Q395">
        <v>0</v>
      </c>
      <c r="R395" s="40">
        <f t="shared" si="71"/>
        <v>0</v>
      </c>
      <c r="S395">
        <v>0</v>
      </c>
      <c r="T395" s="40">
        <f t="shared" si="72"/>
        <v>0</v>
      </c>
      <c r="U395">
        <v>0</v>
      </c>
      <c r="V395" s="40">
        <f t="shared" si="73"/>
        <v>0</v>
      </c>
      <c r="W395">
        <v>0</v>
      </c>
      <c r="X395" s="40">
        <f t="shared" si="74"/>
        <v>0</v>
      </c>
      <c r="Y395">
        <v>0</v>
      </c>
      <c r="Z395" s="40">
        <f t="shared" si="75"/>
        <v>0</v>
      </c>
      <c r="AA395">
        <v>0</v>
      </c>
      <c r="AB395" s="40">
        <f t="shared" si="76"/>
        <v>0</v>
      </c>
      <c r="AC395">
        <v>0</v>
      </c>
      <c r="AD395" s="40">
        <f t="shared" si="77"/>
        <v>0</v>
      </c>
    </row>
    <row r="396" spans="1:30" x14ac:dyDescent="0.2">
      <c r="A396">
        <v>107</v>
      </c>
      <c r="B396" t="s">
        <v>261</v>
      </c>
      <c r="C396" t="s">
        <v>178</v>
      </c>
      <c r="D396" t="s">
        <v>784</v>
      </c>
      <c r="E396">
        <v>0</v>
      </c>
      <c r="F396" s="40">
        <f t="shared" si="65"/>
        <v>0</v>
      </c>
      <c r="G396">
        <v>0</v>
      </c>
      <c r="H396" s="40">
        <f t="shared" si="66"/>
        <v>0</v>
      </c>
      <c r="I396">
        <v>0</v>
      </c>
      <c r="J396" s="40">
        <f t="shared" si="67"/>
        <v>0</v>
      </c>
      <c r="K396">
        <v>0</v>
      </c>
      <c r="L396" s="40">
        <f t="shared" si="68"/>
        <v>0</v>
      </c>
      <c r="M396">
        <v>0</v>
      </c>
      <c r="N396" s="40">
        <f t="shared" si="69"/>
        <v>0</v>
      </c>
      <c r="O396">
        <v>0</v>
      </c>
      <c r="P396" s="40">
        <f t="shared" si="70"/>
        <v>0</v>
      </c>
      <c r="Q396">
        <v>0</v>
      </c>
      <c r="R396" s="40">
        <f t="shared" si="71"/>
        <v>0</v>
      </c>
      <c r="S396">
        <v>0</v>
      </c>
      <c r="T396" s="40">
        <f t="shared" si="72"/>
        <v>0</v>
      </c>
      <c r="U396">
        <v>0</v>
      </c>
      <c r="V396" s="40">
        <f t="shared" si="73"/>
        <v>0</v>
      </c>
      <c r="W396">
        <v>0</v>
      </c>
      <c r="X396" s="40">
        <f t="shared" si="74"/>
        <v>0</v>
      </c>
      <c r="Y396">
        <v>0</v>
      </c>
      <c r="Z396" s="40">
        <f t="shared" si="75"/>
        <v>0</v>
      </c>
      <c r="AA396">
        <v>0</v>
      </c>
      <c r="AB396" s="40">
        <f t="shared" si="76"/>
        <v>0</v>
      </c>
      <c r="AC396">
        <v>0</v>
      </c>
      <c r="AD396" s="40">
        <f t="shared" si="77"/>
        <v>0</v>
      </c>
    </row>
    <row r="397" spans="1:30" x14ac:dyDescent="0.2">
      <c r="A397">
        <v>108</v>
      </c>
      <c r="B397" t="s">
        <v>262</v>
      </c>
      <c r="C397" t="s">
        <v>178</v>
      </c>
      <c r="D397" t="s">
        <v>784</v>
      </c>
      <c r="E397">
        <v>0</v>
      </c>
      <c r="F397" s="40">
        <f t="shared" si="65"/>
        <v>0</v>
      </c>
      <c r="G397">
        <v>0</v>
      </c>
      <c r="H397" s="40">
        <f t="shared" si="66"/>
        <v>0</v>
      </c>
      <c r="I397">
        <v>0</v>
      </c>
      <c r="J397" s="40">
        <f t="shared" si="67"/>
        <v>0</v>
      </c>
      <c r="K397">
        <v>0</v>
      </c>
      <c r="L397" s="40">
        <f t="shared" si="68"/>
        <v>0</v>
      </c>
      <c r="M397">
        <v>0</v>
      </c>
      <c r="N397" s="40">
        <f t="shared" si="69"/>
        <v>0</v>
      </c>
      <c r="O397">
        <v>0</v>
      </c>
      <c r="P397" s="40">
        <f t="shared" si="70"/>
        <v>0</v>
      </c>
      <c r="Q397">
        <v>0</v>
      </c>
      <c r="R397" s="40">
        <f t="shared" si="71"/>
        <v>0</v>
      </c>
      <c r="S397">
        <v>0</v>
      </c>
      <c r="T397" s="40">
        <f t="shared" si="72"/>
        <v>0</v>
      </c>
      <c r="U397">
        <v>0</v>
      </c>
      <c r="V397" s="40">
        <f t="shared" si="73"/>
        <v>0</v>
      </c>
      <c r="W397">
        <v>0</v>
      </c>
      <c r="X397" s="40">
        <f t="shared" si="74"/>
        <v>0</v>
      </c>
      <c r="Y397">
        <v>0</v>
      </c>
      <c r="Z397" s="40">
        <f t="shared" si="75"/>
        <v>0</v>
      </c>
      <c r="AA397">
        <v>0</v>
      </c>
      <c r="AB397" s="40">
        <f t="shared" si="76"/>
        <v>0</v>
      </c>
      <c r="AC397">
        <v>0</v>
      </c>
      <c r="AD397" s="40">
        <f t="shared" si="77"/>
        <v>0</v>
      </c>
    </row>
    <row r="398" spans="1:30" x14ac:dyDescent="0.2">
      <c r="A398">
        <v>110</v>
      </c>
      <c r="B398" t="s">
        <v>264</v>
      </c>
      <c r="C398" t="s">
        <v>178</v>
      </c>
      <c r="D398" t="s">
        <v>784</v>
      </c>
      <c r="E398">
        <v>0</v>
      </c>
      <c r="F398" s="40">
        <f t="shared" si="65"/>
        <v>0</v>
      </c>
      <c r="G398">
        <v>0</v>
      </c>
      <c r="H398" s="40">
        <f t="shared" si="66"/>
        <v>0</v>
      </c>
      <c r="I398">
        <v>0</v>
      </c>
      <c r="J398" s="40">
        <f t="shared" si="67"/>
        <v>0</v>
      </c>
      <c r="K398">
        <v>0</v>
      </c>
      <c r="L398" s="40">
        <f t="shared" si="68"/>
        <v>0</v>
      </c>
      <c r="M398">
        <v>0</v>
      </c>
      <c r="N398" s="40">
        <f t="shared" si="69"/>
        <v>0</v>
      </c>
      <c r="O398">
        <v>0</v>
      </c>
      <c r="P398" s="40">
        <f t="shared" si="70"/>
        <v>0</v>
      </c>
      <c r="Q398">
        <v>0</v>
      </c>
      <c r="R398" s="40">
        <f t="shared" si="71"/>
        <v>0</v>
      </c>
      <c r="S398">
        <v>0</v>
      </c>
      <c r="T398" s="40">
        <f t="shared" si="72"/>
        <v>0</v>
      </c>
      <c r="U398">
        <v>0</v>
      </c>
      <c r="V398" s="40">
        <f t="shared" si="73"/>
        <v>0</v>
      </c>
      <c r="W398">
        <v>0</v>
      </c>
      <c r="X398" s="40">
        <f t="shared" si="74"/>
        <v>0</v>
      </c>
      <c r="Y398">
        <v>0</v>
      </c>
      <c r="Z398" s="40">
        <f t="shared" si="75"/>
        <v>0</v>
      </c>
      <c r="AA398">
        <v>0</v>
      </c>
      <c r="AB398" s="40">
        <f t="shared" si="76"/>
        <v>0</v>
      </c>
      <c r="AC398">
        <v>0</v>
      </c>
      <c r="AD398" s="40">
        <f t="shared" si="77"/>
        <v>0</v>
      </c>
    </row>
    <row r="399" spans="1:30" x14ac:dyDescent="0.2">
      <c r="A399">
        <v>111</v>
      </c>
      <c r="B399" t="s">
        <v>1120</v>
      </c>
      <c r="C399" t="s">
        <v>178</v>
      </c>
      <c r="D399" t="s">
        <v>784</v>
      </c>
      <c r="E399">
        <v>0</v>
      </c>
      <c r="F399" s="40">
        <f t="shared" si="65"/>
        <v>0</v>
      </c>
      <c r="G399">
        <v>0</v>
      </c>
      <c r="H399" s="40">
        <f t="shared" si="66"/>
        <v>0</v>
      </c>
      <c r="I399">
        <v>0</v>
      </c>
      <c r="J399" s="40">
        <f t="shared" si="67"/>
        <v>0</v>
      </c>
      <c r="K399">
        <v>0</v>
      </c>
      <c r="L399" s="40">
        <f t="shared" si="68"/>
        <v>0</v>
      </c>
      <c r="M399">
        <v>0</v>
      </c>
      <c r="N399" s="40">
        <f t="shared" si="69"/>
        <v>0</v>
      </c>
      <c r="O399">
        <v>0</v>
      </c>
      <c r="P399" s="40">
        <f t="shared" si="70"/>
        <v>0</v>
      </c>
      <c r="Q399">
        <v>0</v>
      </c>
      <c r="R399" s="40">
        <f t="shared" si="71"/>
        <v>0</v>
      </c>
      <c r="S399">
        <v>0</v>
      </c>
      <c r="T399" s="40">
        <f t="shared" si="72"/>
        <v>0</v>
      </c>
      <c r="U399">
        <v>0</v>
      </c>
      <c r="V399" s="40">
        <f t="shared" si="73"/>
        <v>0</v>
      </c>
      <c r="W399">
        <v>0</v>
      </c>
      <c r="X399" s="40">
        <f t="shared" si="74"/>
        <v>0</v>
      </c>
      <c r="Y399">
        <v>0</v>
      </c>
      <c r="Z399" s="40">
        <f t="shared" si="75"/>
        <v>0</v>
      </c>
      <c r="AA399">
        <v>0</v>
      </c>
      <c r="AB399" s="40">
        <f t="shared" si="76"/>
        <v>0</v>
      </c>
      <c r="AC399">
        <v>0</v>
      </c>
      <c r="AD399" s="40">
        <f t="shared" si="77"/>
        <v>0</v>
      </c>
    </row>
    <row r="400" spans="1:30" x14ac:dyDescent="0.2">
      <c r="A400">
        <v>112</v>
      </c>
      <c r="B400" t="s">
        <v>1121</v>
      </c>
      <c r="C400" t="s">
        <v>178</v>
      </c>
      <c r="D400" t="s">
        <v>784</v>
      </c>
      <c r="E400">
        <v>0</v>
      </c>
      <c r="F400" s="40">
        <f t="shared" si="65"/>
        <v>0</v>
      </c>
      <c r="G400">
        <v>0</v>
      </c>
      <c r="H400" s="40">
        <f t="shared" si="66"/>
        <v>0</v>
      </c>
      <c r="I400">
        <v>0</v>
      </c>
      <c r="J400" s="40">
        <f t="shared" si="67"/>
        <v>0</v>
      </c>
      <c r="K400">
        <v>0</v>
      </c>
      <c r="L400" s="40">
        <f t="shared" si="68"/>
        <v>0</v>
      </c>
      <c r="M400">
        <v>0</v>
      </c>
      <c r="N400" s="40">
        <f t="shared" si="69"/>
        <v>0</v>
      </c>
      <c r="O400">
        <v>0</v>
      </c>
      <c r="P400" s="40">
        <f t="shared" si="70"/>
        <v>0</v>
      </c>
      <c r="Q400">
        <v>0</v>
      </c>
      <c r="R400" s="40">
        <f t="shared" si="71"/>
        <v>0</v>
      </c>
      <c r="S400">
        <v>0</v>
      </c>
      <c r="T400" s="40">
        <f t="shared" si="72"/>
        <v>0</v>
      </c>
      <c r="U400">
        <v>0</v>
      </c>
      <c r="V400" s="40">
        <f t="shared" si="73"/>
        <v>0</v>
      </c>
      <c r="W400">
        <v>0</v>
      </c>
      <c r="X400" s="40">
        <f t="shared" si="74"/>
        <v>0</v>
      </c>
      <c r="Y400">
        <v>0</v>
      </c>
      <c r="Z400" s="40">
        <f t="shared" si="75"/>
        <v>0</v>
      </c>
      <c r="AA400">
        <v>0</v>
      </c>
      <c r="AB400" s="40">
        <f t="shared" si="76"/>
        <v>0</v>
      </c>
      <c r="AC400">
        <v>0</v>
      </c>
      <c r="AD400" s="40">
        <f t="shared" si="77"/>
        <v>0</v>
      </c>
    </row>
    <row r="401" spans="1:30" x14ac:dyDescent="0.2">
      <c r="A401">
        <v>113</v>
      </c>
      <c r="B401" t="s">
        <v>265</v>
      </c>
      <c r="C401" t="s">
        <v>178</v>
      </c>
      <c r="D401" t="s">
        <v>784</v>
      </c>
      <c r="E401">
        <v>0</v>
      </c>
      <c r="F401" s="40">
        <f t="shared" si="65"/>
        <v>0</v>
      </c>
      <c r="G401">
        <v>0</v>
      </c>
      <c r="H401" s="40">
        <f t="shared" si="66"/>
        <v>0</v>
      </c>
      <c r="I401">
        <v>0</v>
      </c>
      <c r="J401" s="40">
        <f t="shared" si="67"/>
        <v>0</v>
      </c>
      <c r="K401">
        <v>0</v>
      </c>
      <c r="L401" s="40">
        <f t="shared" si="68"/>
        <v>0</v>
      </c>
      <c r="M401">
        <v>0</v>
      </c>
      <c r="N401" s="40">
        <f t="shared" si="69"/>
        <v>0</v>
      </c>
      <c r="O401">
        <v>0</v>
      </c>
      <c r="P401" s="40">
        <f t="shared" si="70"/>
        <v>0</v>
      </c>
      <c r="Q401">
        <v>0</v>
      </c>
      <c r="R401" s="40">
        <f t="shared" si="71"/>
        <v>0</v>
      </c>
      <c r="S401">
        <v>0</v>
      </c>
      <c r="T401" s="40">
        <f t="shared" si="72"/>
        <v>0</v>
      </c>
      <c r="U401">
        <v>0</v>
      </c>
      <c r="V401" s="40">
        <f t="shared" si="73"/>
        <v>0</v>
      </c>
      <c r="W401">
        <v>0</v>
      </c>
      <c r="X401" s="40">
        <f t="shared" si="74"/>
        <v>0</v>
      </c>
      <c r="Y401">
        <v>0</v>
      </c>
      <c r="Z401" s="40">
        <f t="shared" si="75"/>
        <v>0</v>
      </c>
      <c r="AA401">
        <v>0</v>
      </c>
      <c r="AB401" s="40">
        <f t="shared" si="76"/>
        <v>0</v>
      </c>
      <c r="AC401">
        <v>0</v>
      </c>
      <c r="AD401" s="40">
        <f t="shared" si="77"/>
        <v>0</v>
      </c>
    </row>
    <row r="402" spans="1:30" x14ac:dyDescent="0.2">
      <c r="A402">
        <v>114</v>
      </c>
      <c r="B402" t="s">
        <v>266</v>
      </c>
      <c r="C402" t="s">
        <v>178</v>
      </c>
      <c r="D402" t="s">
        <v>784</v>
      </c>
      <c r="E402">
        <v>0</v>
      </c>
      <c r="F402" s="40">
        <f t="shared" si="65"/>
        <v>0</v>
      </c>
      <c r="G402">
        <v>0</v>
      </c>
      <c r="H402" s="40">
        <f t="shared" si="66"/>
        <v>0</v>
      </c>
      <c r="I402">
        <v>0</v>
      </c>
      <c r="J402" s="40">
        <f t="shared" si="67"/>
        <v>0</v>
      </c>
      <c r="K402">
        <v>0</v>
      </c>
      <c r="L402" s="40">
        <f t="shared" si="68"/>
        <v>0</v>
      </c>
      <c r="M402">
        <v>0</v>
      </c>
      <c r="N402" s="40">
        <f t="shared" si="69"/>
        <v>0</v>
      </c>
      <c r="O402">
        <v>0</v>
      </c>
      <c r="P402" s="40">
        <f t="shared" si="70"/>
        <v>0</v>
      </c>
      <c r="Q402">
        <v>0</v>
      </c>
      <c r="R402" s="40">
        <f t="shared" si="71"/>
        <v>0</v>
      </c>
      <c r="S402">
        <v>0</v>
      </c>
      <c r="T402" s="40">
        <f t="shared" si="72"/>
        <v>0</v>
      </c>
      <c r="U402">
        <v>0</v>
      </c>
      <c r="V402" s="40">
        <f t="shared" si="73"/>
        <v>0</v>
      </c>
      <c r="W402">
        <v>0</v>
      </c>
      <c r="X402" s="40">
        <f t="shared" si="74"/>
        <v>0</v>
      </c>
      <c r="Y402">
        <v>0</v>
      </c>
      <c r="Z402" s="40">
        <f t="shared" si="75"/>
        <v>0</v>
      </c>
      <c r="AA402">
        <v>0</v>
      </c>
      <c r="AB402" s="40">
        <f t="shared" si="76"/>
        <v>0</v>
      </c>
      <c r="AC402">
        <v>0</v>
      </c>
      <c r="AD402" s="40">
        <f t="shared" si="77"/>
        <v>0</v>
      </c>
    </row>
    <row r="403" spans="1:30" x14ac:dyDescent="0.2">
      <c r="A403">
        <v>115</v>
      </c>
      <c r="B403" t="s">
        <v>267</v>
      </c>
      <c r="C403" t="s">
        <v>178</v>
      </c>
      <c r="D403" t="s">
        <v>784</v>
      </c>
      <c r="E403">
        <v>0</v>
      </c>
      <c r="F403" s="40">
        <f t="shared" si="65"/>
        <v>0</v>
      </c>
      <c r="G403">
        <v>0</v>
      </c>
      <c r="H403" s="40">
        <f t="shared" si="66"/>
        <v>0</v>
      </c>
      <c r="I403">
        <v>0</v>
      </c>
      <c r="J403" s="40">
        <f t="shared" si="67"/>
        <v>0</v>
      </c>
      <c r="K403">
        <v>0</v>
      </c>
      <c r="L403" s="40">
        <f t="shared" si="68"/>
        <v>0</v>
      </c>
      <c r="M403">
        <v>0</v>
      </c>
      <c r="N403" s="40">
        <f t="shared" si="69"/>
        <v>0</v>
      </c>
      <c r="O403">
        <v>0</v>
      </c>
      <c r="P403" s="40">
        <f t="shared" si="70"/>
        <v>0</v>
      </c>
      <c r="Q403">
        <v>0</v>
      </c>
      <c r="R403" s="40">
        <f t="shared" si="71"/>
        <v>0</v>
      </c>
      <c r="S403">
        <v>0</v>
      </c>
      <c r="T403" s="40">
        <f t="shared" si="72"/>
        <v>0</v>
      </c>
      <c r="U403">
        <v>0</v>
      </c>
      <c r="V403" s="40">
        <f t="shared" si="73"/>
        <v>0</v>
      </c>
      <c r="W403">
        <v>0</v>
      </c>
      <c r="X403" s="40">
        <f t="shared" si="74"/>
        <v>0</v>
      </c>
      <c r="Y403">
        <v>0</v>
      </c>
      <c r="Z403" s="40">
        <f t="shared" si="75"/>
        <v>0</v>
      </c>
      <c r="AA403">
        <v>0</v>
      </c>
      <c r="AB403" s="40">
        <f t="shared" si="76"/>
        <v>0</v>
      </c>
      <c r="AC403">
        <v>0</v>
      </c>
      <c r="AD403" s="40">
        <f t="shared" si="77"/>
        <v>0</v>
      </c>
    </row>
    <row r="404" spans="1:30" x14ac:dyDescent="0.2">
      <c r="A404">
        <v>116</v>
      </c>
      <c r="B404" t="s">
        <v>268</v>
      </c>
      <c r="C404" t="s">
        <v>178</v>
      </c>
      <c r="D404" t="s">
        <v>784</v>
      </c>
      <c r="E404">
        <v>0</v>
      </c>
      <c r="F404" s="40">
        <f t="shared" ref="F404:F467" si="78">E404/$E$18</f>
        <v>0</v>
      </c>
      <c r="G404">
        <v>0</v>
      </c>
      <c r="H404" s="40">
        <f t="shared" ref="H404:H467" si="79">G404/$E$18</f>
        <v>0</v>
      </c>
      <c r="I404">
        <v>0</v>
      </c>
      <c r="J404" s="40">
        <f t="shared" ref="J404:J467" si="80">I404/$E$18</f>
        <v>0</v>
      </c>
      <c r="K404">
        <v>0</v>
      </c>
      <c r="L404" s="40">
        <f t="shared" ref="L404:L467" si="81">K404/$E$18</f>
        <v>0</v>
      </c>
      <c r="M404">
        <v>0</v>
      </c>
      <c r="N404" s="40">
        <f t="shared" ref="N404:N467" si="82">M404/$E$18</f>
        <v>0</v>
      </c>
      <c r="O404">
        <v>0</v>
      </c>
      <c r="P404" s="40">
        <f t="shared" ref="P404:P467" si="83">O404/$E$18</f>
        <v>0</v>
      </c>
      <c r="Q404">
        <v>0</v>
      </c>
      <c r="R404" s="40">
        <f t="shared" ref="R404:R467" si="84">Q404/$E$18</f>
        <v>0</v>
      </c>
      <c r="S404">
        <v>0</v>
      </c>
      <c r="T404" s="40">
        <f t="shared" ref="T404:T467" si="85">S404/$E$18</f>
        <v>0</v>
      </c>
      <c r="U404">
        <v>0</v>
      </c>
      <c r="V404" s="40">
        <f t="shared" ref="V404:V467" si="86">U404/$E$18</f>
        <v>0</v>
      </c>
      <c r="W404">
        <v>0</v>
      </c>
      <c r="X404" s="40">
        <f t="shared" ref="X404:X467" si="87">W404/$E$18</f>
        <v>0</v>
      </c>
      <c r="Y404">
        <v>0</v>
      </c>
      <c r="Z404" s="40">
        <f t="shared" ref="Z404:Z467" si="88">Y404/$E$18</f>
        <v>0</v>
      </c>
      <c r="AA404">
        <v>0</v>
      </c>
      <c r="AB404" s="40">
        <f t="shared" ref="AB404:AB467" si="89">AA404/$E$18</f>
        <v>0</v>
      </c>
      <c r="AC404">
        <v>0</v>
      </c>
      <c r="AD404" s="40">
        <f t="shared" ref="AD404:AD467" si="90">AC404/$E$18</f>
        <v>0</v>
      </c>
    </row>
    <row r="405" spans="1:30" x14ac:dyDescent="0.2">
      <c r="A405">
        <v>117</v>
      </c>
      <c r="B405" t="s">
        <v>1122</v>
      </c>
      <c r="C405" t="s">
        <v>178</v>
      </c>
      <c r="D405" t="s">
        <v>784</v>
      </c>
      <c r="E405">
        <v>0</v>
      </c>
      <c r="F405" s="40">
        <f t="shared" si="78"/>
        <v>0</v>
      </c>
      <c r="G405">
        <v>0</v>
      </c>
      <c r="H405" s="40">
        <f t="shared" si="79"/>
        <v>0</v>
      </c>
      <c r="I405">
        <v>0</v>
      </c>
      <c r="J405" s="40">
        <f t="shared" si="80"/>
        <v>0</v>
      </c>
      <c r="K405">
        <v>0</v>
      </c>
      <c r="L405" s="40">
        <f t="shared" si="81"/>
        <v>0</v>
      </c>
      <c r="M405">
        <v>0</v>
      </c>
      <c r="N405" s="40">
        <f t="shared" si="82"/>
        <v>0</v>
      </c>
      <c r="O405">
        <v>0</v>
      </c>
      <c r="P405" s="40">
        <f t="shared" si="83"/>
        <v>0</v>
      </c>
      <c r="Q405">
        <v>0</v>
      </c>
      <c r="R405" s="40">
        <f t="shared" si="84"/>
        <v>0</v>
      </c>
      <c r="S405">
        <v>0</v>
      </c>
      <c r="T405" s="40">
        <f t="shared" si="85"/>
        <v>0</v>
      </c>
      <c r="U405">
        <v>0</v>
      </c>
      <c r="V405" s="40">
        <f t="shared" si="86"/>
        <v>0</v>
      </c>
      <c r="W405">
        <v>0</v>
      </c>
      <c r="X405" s="40">
        <f t="shared" si="87"/>
        <v>0</v>
      </c>
      <c r="Y405">
        <v>0</v>
      </c>
      <c r="Z405" s="40">
        <f t="shared" si="88"/>
        <v>0</v>
      </c>
      <c r="AA405">
        <v>0</v>
      </c>
      <c r="AB405" s="40">
        <f t="shared" si="89"/>
        <v>0</v>
      </c>
      <c r="AC405">
        <v>0</v>
      </c>
      <c r="AD405" s="40">
        <f t="shared" si="90"/>
        <v>0</v>
      </c>
    </row>
    <row r="406" spans="1:30" x14ac:dyDescent="0.2">
      <c r="A406">
        <v>118</v>
      </c>
      <c r="B406" t="s">
        <v>1123</v>
      </c>
      <c r="C406" t="s">
        <v>178</v>
      </c>
      <c r="D406" t="s">
        <v>784</v>
      </c>
      <c r="E406">
        <v>0</v>
      </c>
      <c r="F406" s="40">
        <f t="shared" si="78"/>
        <v>0</v>
      </c>
      <c r="G406">
        <v>0</v>
      </c>
      <c r="H406" s="40">
        <f t="shared" si="79"/>
        <v>0</v>
      </c>
      <c r="I406">
        <v>0</v>
      </c>
      <c r="J406" s="40">
        <f t="shared" si="80"/>
        <v>0</v>
      </c>
      <c r="K406">
        <v>0</v>
      </c>
      <c r="L406" s="40">
        <f t="shared" si="81"/>
        <v>0</v>
      </c>
      <c r="M406">
        <v>0</v>
      </c>
      <c r="N406" s="40">
        <f t="shared" si="82"/>
        <v>0</v>
      </c>
      <c r="O406">
        <v>0</v>
      </c>
      <c r="P406" s="40">
        <f t="shared" si="83"/>
        <v>0</v>
      </c>
      <c r="Q406">
        <v>0</v>
      </c>
      <c r="R406" s="40">
        <f t="shared" si="84"/>
        <v>0</v>
      </c>
      <c r="S406">
        <v>0</v>
      </c>
      <c r="T406" s="40">
        <f t="shared" si="85"/>
        <v>0</v>
      </c>
      <c r="U406">
        <v>0</v>
      </c>
      <c r="V406" s="40">
        <f t="shared" si="86"/>
        <v>0</v>
      </c>
      <c r="W406">
        <v>0</v>
      </c>
      <c r="X406" s="40">
        <f t="shared" si="87"/>
        <v>0</v>
      </c>
      <c r="Y406">
        <v>0</v>
      </c>
      <c r="Z406" s="40">
        <f t="shared" si="88"/>
        <v>0</v>
      </c>
      <c r="AA406">
        <v>0</v>
      </c>
      <c r="AB406" s="40">
        <f t="shared" si="89"/>
        <v>0</v>
      </c>
      <c r="AC406">
        <v>0</v>
      </c>
      <c r="AD406" s="40">
        <f t="shared" si="90"/>
        <v>0</v>
      </c>
    </row>
    <row r="407" spans="1:30" x14ac:dyDescent="0.2">
      <c r="A407">
        <v>119</v>
      </c>
      <c r="B407" t="s">
        <v>1124</v>
      </c>
      <c r="C407" t="s">
        <v>178</v>
      </c>
      <c r="D407" t="s">
        <v>784</v>
      </c>
      <c r="E407">
        <v>0</v>
      </c>
      <c r="F407" s="40">
        <f t="shared" si="78"/>
        <v>0</v>
      </c>
      <c r="G407">
        <v>0</v>
      </c>
      <c r="H407" s="40">
        <f t="shared" si="79"/>
        <v>0</v>
      </c>
      <c r="I407">
        <v>0</v>
      </c>
      <c r="J407" s="40">
        <f t="shared" si="80"/>
        <v>0</v>
      </c>
      <c r="K407">
        <v>0</v>
      </c>
      <c r="L407" s="40">
        <f t="shared" si="81"/>
        <v>0</v>
      </c>
      <c r="M407">
        <v>0</v>
      </c>
      <c r="N407" s="40">
        <f t="shared" si="82"/>
        <v>0</v>
      </c>
      <c r="O407">
        <v>0</v>
      </c>
      <c r="P407" s="40">
        <f t="shared" si="83"/>
        <v>0</v>
      </c>
      <c r="Q407">
        <v>0</v>
      </c>
      <c r="R407" s="40">
        <f t="shared" si="84"/>
        <v>0</v>
      </c>
      <c r="S407">
        <v>0</v>
      </c>
      <c r="T407" s="40">
        <f t="shared" si="85"/>
        <v>0</v>
      </c>
      <c r="U407">
        <v>0</v>
      </c>
      <c r="V407" s="40">
        <f t="shared" si="86"/>
        <v>0</v>
      </c>
      <c r="W407">
        <v>0</v>
      </c>
      <c r="X407" s="40">
        <f t="shared" si="87"/>
        <v>0</v>
      </c>
      <c r="Y407">
        <v>0</v>
      </c>
      <c r="Z407" s="40">
        <f t="shared" si="88"/>
        <v>0</v>
      </c>
      <c r="AA407">
        <v>0</v>
      </c>
      <c r="AB407" s="40">
        <f t="shared" si="89"/>
        <v>0</v>
      </c>
      <c r="AC407">
        <v>0</v>
      </c>
      <c r="AD407" s="40">
        <f t="shared" si="90"/>
        <v>0</v>
      </c>
    </row>
    <row r="408" spans="1:30" x14ac:dyDescent="0.2">
      <c r="A408">
        <v>120</v>
      </c>
      <c r="B408" t="s">
        <v>1125</v>
      </c>
      <c r="C408" t="s">
        <v>178</v>
      </c>
      <c r="D408" t="s">
        <v>784</v>
      </c>
      <c r="E408">
        <v>0</v>
      </c>
      <c r="F408" s="40">
        <f t="shared" si="78"/>
        <v>0</v>
      </c>
      <c r="G408">
        <v>0</v>
      </c>
      <c r="H408" s="40">
        <f t="shared" si="79"/>
        <v>0</v>
      </c>
      <c r="I408">
        <v>0</v>
      </c>
      <c r="J408" s="40">
        <f t="shared" si="80"/>
        <v>0</v>
      </c>
      <c r="K408">
        <v>0</v>
      </c>
      <c r="L408" s="40">
        <f t="shared" si="81"/>
        <v>0</v>
      </c>
      <c r="M408">
        <v>0</v>
      </c>
      <c r="N408" s="40">
        <f t="shared" si="82"/>
        <v>0</v>
      </c>
      <c r="O408">
        <v>0</v>
      </c>
      <c r="P408" s="40">
        <f t="shared" si="83"/>
        <v>0</v>
      </c>
      <c r="Q408">
        <v>0</v>
      </c>
      <c r="R408" s="40">
        <f t="shared" si="84"/>
        <v>0</v>
      </c>
      <c r="S408">
        <v>0</v>
      </c>
      <c r="T408" s="40">
        <f t="shared" si="85"/>
        <v>0</v>
      </c>
      <c r="U408">
        <v>0</v>
      </c>
      <c r="V408" s="40">
        <f t="shared" si="86"/>
        <v>0</v>
      </c>
      <c r="W408">
        <v>0</v>
      </c>
      <c r="X408" s="40">
        <f t="shared" si="87"/>
        <v>0</v>
      </c>
      <c r="Y408">
        <v>0</v>
      </c>
      <c r="Z408" s="40">
        <f t="shared" si="88"/>
        <v>0</v>
      </c>
      <c r="AA408">
        <v>0</v>
      </c>
      <c r="AB408" s="40">
        <f t="shared" si="89"/>
        <v>0</v>
      </c>
      <c r="AC408">
        <v>0</v>
      </c>
      <c r="AD408" s="40">
        <f t="shared" si="90"/>
        <v>0</v>
      </c>
    </row>
    <row r="409" spans="1:30" x14ac:dyDescent="0.2">
      <c r="A409">
        <v>121</v>
      </c>
      <c r="B409" t="s">
        <v>269</v>
      </c>
      <c r="C409" t="s">
        <v>178</v>
      </c>
      <c r="D409" t="s">
        <v>784</v>
      </c>
      <c r="E409">
        <v>0</v>
      </c>
      <c r="F409" s="40">
        <f t="shared" si="78"/>
        <v>0</v>
      </c>
      <c r="G409">
        <v>0</v>
      </c>
      <c r="H409" s="40">
        <f t="shared" si="79"/>
        <v>0</v>
      </c>
      <c r="I409">
        <v>0</v>
      </c>
      <c r="J409" s="40">
        <f t="shared" si="80"/>
        <v>0</v>
      </c>
      <c r="K409">
        <v>0</v>
      </c>
      <c r="L409" s="40">
        <f t="shared" si="81"/>
        <v>0</v>
      </c>
      <c r="M409">
        <v>0</v>
      </c>
      <c r="N409" s="40">
        <f t="shared" si="82"/>
        <v>0</v>
      </c>
      <c r="O409">
        <v>0</v>
      </c>
      <c r="P409" s="40">
        <f t="shared" si="83"/>
        <v>0</v>
      </c>
      <c r="Q409">
        <v>0</v>
      </c>
      <c r="R409" s="40">
        <f t="shared" si="84"/>
        <v>0</v>
      </c>
      <c r="S409">
        <v>0</v>
      </c>
      <c r="T409" s="40">
        <f t="shared" si="85"/>
        <v>0</v>
      </c>
      <c r="U409">
        <v>0</v>
      </c>
      <c r="V409" s="40">
        <f t="shared" si="86"/>
        <v>0</v>
      </c>
      <c r="W409">
        <v>0</v>
      </c>
      <c r="X409" s="40">
        <f t="shared" si="87"/>
        <v>0</v>
      </c>
      <c r="Y409">
        <v>0</v>
      </c>
      <c r="Z409" s="40">
        <f t="shared" si="88"/>
        <v>0</v>
      </c>
      <c r="AA409">
        <v>0</v>
      </c>
      <c r="AB409" s="40">
        <f t="shared" si="89"/>
        <v>0</v>
      </c>
      <c r="AC409">
        <v>0</v>
      </c>
      <c r="AD409" s="40">
        <f t="shared" si="90"/>
        <v>0</v>
      </c>
    </row>
    <row r="410" spans="1:30" x14ac:dyDescent="0.2">
      <c r="A410">
        <v>122</v>
      </c>
      <c r="B410" t="s">
        <v>270</v>
      </c>
      <c r="C410" t="s">
        <v>178</v>
      </c>
      <c r="D410" t="s">
        <v>784</v>
      </c>
      <c r="E410">
        <v>0</v>
      </c>
      <c r="F410" s="40">
        <f t="shared" si="78"/>
        <v>0</v>
      </c>
      <c r="G410">
        <v>0</v>
      </c>
      <c r="H410" s="40">
        <f t="shared" si="79"/>
        <v>0</v>
      </c>
      <c r="I410">
        <v>0</v>
      </c>
      <c r="J410" s="40">
        <f t="shared" si="80"/>
        <v>0</v>
      </c>
      <c r="K410">
        <v>0</v>
      </c>
      <c r="L410" s="40">
        <f t="shared" si="81"/>
        <v>0</v>
      </c>
      <c r="M410">
        <v>0</v>
      </c>
      <c r="N410" s="40">
        <f t="shared" si="82"/>
        <v>0</v>
      </c>
      <c r="O410">
        <v>0</v>
      </c>
      <c r="P410" s="40">
        <f t="shared" si="83"/>
        <v>0</v>
      </c>
      <c r="Q410">
        <v>0</v>
      </c>
      <c r="R410" s="40">
        <f t="shared" si="84"/>
        <v>0</v>
      </c>
      <c r="S410">
        <v>0</v>
      </c>
      <c r="T410" s="40">
        <f t="shared" si="85"/>
        <v>0</v>
      </c>
      <c r="U410">
        <v>0</v>
      </c>
      <c r="V410" s="40">
        <f t="shared" si="86"/>
        <v>0</v>
      </c>
      <c r="W410">
        <v>0</v>
      </c>
      <c r="X410" s="40">
        <f t="shared" si="87"/>
        <v>0</v>
      </c>
      <c r="Y410">
        <v>0</v>
      </c>
      <c r="Z410" s="40">
        <f t="shared" si="88"/>
        <v>0</v>
      </c>
      <c r="AA410">
        <v>0</v>
      </c>
      <c r="AB410" s="40">
        <f t="shared" si="89"/>
        <v>0</v>
      </c>
      <c r="AC410">
        <v>0</v>
      </c>
      <c r="AD410" s="40">
        <f t="shared" si="90"/>
        <v>0</v>
      </c>
    </row>
    <row r="411" spans="1:30" x14ac:dyDescent="0.2">
      <c r="A411">
        <v>123</v>
      </c>
      <c r="B411" t="s">
        <v>271</v>
      </c>
      <c r="C411" t="s">
        <v>178</v>
      </c>
      <c r="D411" t="s">
        <v>784</v>
      </c>
      <c r="E411">
        <v>0</v>
      </c>
      <c r="F411" s="40">
        <f t="shared" si="78"/>
        <v>0</v>
      </c>
      <c r="G411">
        <v>0</v>
      </c>
      <c r="H411" s="40">
        <f t="shared" si="79"/>
        <v>0</v>
      </c>
      <c r="I411">
        <v>0</v>
      </c>
      <c r="J411" s="40">
        <f t="shared" si="80"/>
        <v>0</v>
      </c>
      <c r="K411">
        <v>0</v>
      </c>
      <c r="L411" s="40">
        <f t="shared" si="81"/>
        <v>0</v>
      </c>
      <c r="M411">
        <v>0</v>
      </c>
      <c r="N411" s="40">
        <f t="shared" si="82"/>
        <v>0</v>
      </c>
      <c r="O411">
        <v>0</v>
      </c>
      <c r="P411" s="40">
        <f t="shared" si="83"/>
        <v>0</v>
      </c>
      <c r="Q411">
        <v>0</v>
      </c>
      <c r="R411" s="40">
        <f t="shared" si="84"/>
        <v>0</v>
      </c>
      <c r="S411">
        <v>0</v>
      </c>
      <c r="T411" s="40">
        <f t="shared" si="85"/>
        <v>0</v>
      </c>
      <c r="U411">
        <v>0</v>
      </c>
      <c r="V411" s="40">
        <f t="shared" si="86"/>
        <v>0</v>
      </c>
      <c r="W411">
        <v>0</v>
      </c>
      <c r="X411" s="40">
        <f t="shared" si="87"/>
        <v>0</v>
      </c>
      <c r="Y411">
        <v>0</v>
      </c>
      <c r="Z411" s="40">
        <f t="shared" si="88"/>
        <v>0</v>
      </c>
      <c r="AA411">
        <v>0</v>
      </c>
      <c r="AB411" s="40">
        <f t="shared" si="89"/>
        <v>0</v>
      </c>
      <c r="AC411">
        <v>0</v>
      </c>
      <c r="AD411" s="40">
        <f t="shared" si="90"/>
        <v>0</v>
      </c>
    </row>
    <row r="412" spans="1:30" x14ac:dyDescent="0.2">
      <c r="A412">
        <v>124</v>
      </c>
      <c r="B412" t="s">
        <v>272</v>
      </c>
      <c r="C412" t="s">
        <v>178</v>
      </c>
      <c r="D412" t="s">
        <v>784</v>
      </c>
      <c r="E412">
        <v>0</v>
      </c>
      <c r="F412" s="40">
        <f t="shared" si="78"/>
        <v>0</v>
      </c>
      <c r="G412">
        <v>0</v>
      </c>
      <c r="H412" s="40">
        <f t="shared" si="79"/>
        <v>0</v>
      </c>
      <c r="I412">
        <v>0</v>
      </c>
      <c r="J412" s="40">
        <f t="shared" si="80"/>
        <v>0</v>
      </c>
      <c r="K412">
        <v>0</v>
      </c>
      <c r="L412" s="40">
        <f t="shared" si="81"/>
        <v>0</v>
      </c>
      <c r="M412">
        <v>0</v>
      </c>
      <c r="N412" s="40">
        <f t="shared" si="82"/>
        <v>0</v>
      </c>
      <c r="O412">
        <v>0</v>
      </c>
      <c r="P412" s="40">
        <f t="shared" si="83"/>
        <v>0</v>
      </c>
      <c r="Q412">
        <v>0</v>
      </c>
      <c r="R412" s="40">
        <f t="shared" si="84"/>
        <v>0</v>
      </c>
      <c r="S412">
        <v>0</v>
      </c>
      <c r="T412" s="40">
        <f t="shared" si="85"/>
        <v>0</v>
      </c>
      <c r="U412">
        <v>0</v>
      </c>
      <c r="V412" s="40">
        <f t="shared" si="86"/>
        <v>0</v>
      </c>
      <c r="W412">
        <v>0</v>
      </c>
      <c r="X412" s="40">
        <f t="shared" si="87"/>
        <v>0</v>
      </c>
      <c r="Y412">
        <v>0</v>
      </c>
      <c r="Z412" s="40">
        <f t="shared" si="88"/>
        <v>0</v>
      </c>
      <c r="AA412">
        <v>0</v>
      </c>
      <c r="AB412" s="40">
        <f t="shared" si="89"/>
        <v>0</v>
      </c>
      <c r="AC412">
        <v>0</v>
      </c>
      <c r="AD412" s="40">
        <f t="shared" si="90"/>
        <v>0</v>
      </c>
    </row>
    <row r="413" spans="1:30" x14ac:dyDescent="0.2">
      <c r="A413">
        <v>125</v>
      </c>
      <c r="B413" t="s">
        <v>273</v>
      </c>
      <c r="C413" t="s">
        <v>178</v>
      </c>
      <c r="D413" t="s">
        <v>784</v>
      </c>
      <c r="E413">
        <v>0</v>
      </c>
      <c r="F413" s="40">
        <f t="shared" si="78"/>
        <v>0</v>
      </c>
      <c r="G413">
        <v>0</v>
      </c>
      <c r="H413" s="40">
        <f t="shared" si="79"/>
        <v>0</v>
      </c>
      <c r="I413">
        <v>0</v>
      </c>
      <c r="J413" s="40">
        <f t="shared" si="80"/>
        <v>0</v>
      </c>
      <c r="K413">
        <v>0</v>
      </c>
      <c r="L413" s="40">
        <f t="shared" si="81"/>
        <v>0</v>
      </c>
      <c r="M413">
        <v>0</v>
      </c>
      <c r="N413" s="40">
        <f t="shared" si="82"/>
        <v>0</v>
      </c>
      <c r="O413">
        <v>0</v>
      </c>
      <c r="P413" s="40">
        <f t="shared" si="83"/>
        <v>0</v>
      </c>
      <c r="Q413">
        <v>0</v>
      </c>
      <c r="R413" s="40">
        <f t="shared" si="84"/>
        <v>0</v>
      </c>
      <c r="S413">
        <v>0</v>
      </c>
      <c r="T413" s="40">
        <f t="shared" si="85"/>
        <v>0</v>
      </c>
      <c r="U413">
        <v>0</v>
      </c>
      <c r="V413" s="40">
        <f t="shared" si="86"/>
        <v>0</v>
      </c>
      <c r="W413">
        <v>0</v>
      </c>
      <c r="X413" s="40">
        <f t="shared" si="87"/>
        <v>0</v>
      </c>
      <c r="Y413">
        <v>0</v>
      </c>
      <c r="Z413" s="40">
        <f t="shared" si="88"/>
        <v>0</v>
      </c>
      <c r="AA413">
        <v>0</v>
      </c>
      <c r="AB413" s="40">
        <f t="shared" si="89"/>
        <v>0</v>
      </c>
      <c r="AC413">
        <v>0</v>
      </c>
      <c r="AD413" s="40">
        <f t="shared" si="90"/>
        <v>0</v>
      </c>
    </row>
    <row r="414" spans="1:30" x14ac:dyDescent="0.2">
      <c r="A414">
        <v>126</v>
      </c>
      <c r="B414" t="s">
        <v>274</v>
      </c>
      <c r="C414" t="s">
        <v>178</v>
      </c>
      <c r="D414" t="s">
        <v>784</v>
      </c>
      <c r="E414">
        <v>0</v>
      </c>
      <c r="F414" s="40">
        <f t="shared" si="78"/>
        <v>0</v>
      </c>
      <c r="G414">
        <v>0</v>
      </c>
      <c r="H414" s="40">
        <f t="shared" si="79"/>
        <v>0</v>
      </c>
      <c r="I414">
        <v>0</v>
      </c>
      <c r="J414" s="40">
        <f t="shared" si="80"/>
        <v>0</v>
      </c>
      <c r="K414">
        <v>0</v>
      </c>
      <c r="L414" s="40">
        <f t="shared" si="81"/>
        <v>0</v>
      </c>
      <c r="M414">
        <v>0</v>
      </c>
      <c r="N414" s="40">
        <f t="shared" si="82"/>
        <v>0</v>
      </c>
      <c r="O414">
        <v>0</v>
      </c>
      <c r="P414" s="40">
        <f t="shared" si="83"/>
        <v>0</v>
      </c>
      <c r="Q414">
        <v>0</v>
      </c>
      <c r="R414" s="40">
        <f t="shared" si="84"/>
        <v>0</v>
      </c>
      <c r="S414">
        <v>0</v>
      </c>
      <c r="T414" s="40">
        <f t="shared" si="85"/>
        <v>0</v>
      </c>
      <c r="U414">
        <v>0</v>
      </c>
      <c r="V414" s="40">
        <f t="shared" si="86"/>
        <v>0</v>
      </c>
      <c r="W414">
        <v>0</v>
      </c>
      <c r="X414" s="40">
        <f t="shared" si="87"/>
        <v>0</v>
      </c>
      <c r="Y414">
        <v>0</v>
      </c>
      <c r="Z414" s="40">
        <f t="shared" si="88"/>
        <v>0</v>
      </c>
      <c r="AA414">
        <v>0</v>
      </c>
      <c r="AB414" s="40">
        <f t="shared" si="89"/>
        <v>0</v>
      </c>
      <c r="AC414">
        <v>0</v>
      </c>
      <c r="AD414" s="40">
        <f t="shared" si="90"/>
        <v>0</v>
      </c>
    </row>
    <row r="415" spans="1:30" x14ac:dyDescent="0.2">
      <c r="A415">
        <v>127</v>
      </c>
      <c r="B415" t="s">
        <v>961</v>
      </c>
      <c r="C415" t="s">
        <v>178</v>
      </c>
      <c r="D415" t="s">
        <v>784</v>
      </c>
      <c r="E415">
        <v>0</v>
      </c>
      <c r="F415" s="40">
        <f t="shared" si="78"/>
        <v>0</v>
      </c>
      <c r="G415">
        <v>0</v>
      </c>
      <c r="H415" s="40">
        <f t="shared" si="79"/>
        <v>0</v>
      </c>
      <c r="I415">
        <v>0</v>
      </c>
      <c r="J415" s="40">
        <f t="shared" si="80"/>
        <v>0</v>
      </c>
      <c r="K415">
        <v>0</v>
      </c>
      <c r="L415" s="40">
        <f t="shared" si="81"/>
        <v>0</v>
      </c>
      <c r="M415">
        <v>0</v>
      </c>
      <c r="N415" s="40">
        <f t="shared" si="82"/>
        <v>0</v>
      </c>
      <c r="O415">
        <v>0</v>
      </c>
      <c r="P415" s="40">
        <f t="shared" si="83"/>
        <v>0</v>
      </c>
      <c r="Q415">
        <v>0</v>
      </c>
      <c r="R415" s="40">
        <f t="shared" si="84"/>
        <v>0</v>
      </c>
      <c r="S415">
        <v>0</v>
      </c>
      <c r="T415" s="40">
        <f t="shared" si="85"/>
        <v>0</v>
      </c>
      <c r="U415">
        <v>0</v>
      </c>
      <c r="V415" s="40">
        <f t="shared" si="86"/>
        <v>0</v>
      </c>
      <c r="W415">
        <v>0</v>
      </c>
      <c r="X415" s="40">
        <f t="shared" si="87"/>
        <v>0</v>
      </c>
      <c r="Y415">
        <v>0</v>
      </c>
      <c r="Z415" s="40">
        <f t="shared" si="88"/>
        <v>0</v>
      </c>
      <c r="AA415">
        <v>0</v>
      </c>
      <c r="AB415" s="40">
        <f t="shared" si="89"/>
        <v>0</v>
      </c>
      <c r="AC415">
        <v>0</v>
      </c>
      <c r="AD415" s="40">
        <f t="shared" si="90"/>
        <v>0</v>
      </c>
    </row>
    <row r="416" spans="1:30" x14ac:dyDescent="0.2">
      <c r="A416">
        <v>128</v>
      </c>
      <c r="B416" t="s">
        <v>962</v>
      </c>
      <c r="C416" t="s">
        <v>178</v>
      </c>
      <c r="D416" t="s">
        <v>784</v>
      </c>
      <c r="E416">
        <v>0</v>
      </c>
      <c r="F416" s="40">
        <f t="shared" si="78"/>
        <v>0</v>
      </c>
      <c r="G416">
        <v>0</v>
      </c>
      <c r="H416" s="40">
        <f t="shared" si="79"/>
        <v>0</v>
      </c>
      <c r="I416">
        <v>0</v>
      </c>
      <c r="J416" s="40">
        <f t="shared" si="80"/>
        <v>0</v>
      </c>
      <c r="K416">
        <v>0</v>
      </c>
      <c r="L416" s="40">
        <f t="shared" si="81"/>
        <v>0</v>
      </c>
      <c r="M416">
        <v>0</v>
      </c>
      <c r="N416" s="40">
        <f t="shared" si="82"/>
        <v>0</v>
      </c>
      <c r="O416">
        <v>0</v>
      </c>
      <c r="P416" s="40">
        <f t="shared" si="83"/>
        <v>0</v>
      </c>
      <c r="Q416">
        <v>0</v>
      </c>
      <c r="R416" s="40">
        <f t="shared" si="84"/>
        <v>0</v>
      </c>
      <c r="S416">
        <v>0</v>
      </c>
      <c r="T416" s="40">
        <f t="shared" si="85"/>
        <v>0</v>
      </c>
      <c r="U416">
        <v>0</v>
      </c>
      <c r="V416" s="40">
        <f t="shared" si="86"/>
        <v>0</v>
      </c>
      <c r="W416">
        <v>0</v>
      </c>
      <c r="X416" s="40">
        <f t="shared" si="87"/>
        <v>0</v>
      </c>
      <c r="Y416">
        <v>0</v>
      </c>
      <c r="Z416" s="40">
        <f t="shared" si="88"/>
        <v>0</v>
      </c>
      <c r="AA416">
        <v>0</v>
      </c>
      <c r="AB416" s="40">
        <f t="shared" si="89"/>
        <v>0</v>
      </c>
      <c r="AC416">
        <v>0</v>
      </c>
      <c r="AD416" s="40">
        <f t="shared" si="90"/>
        <v>0</v>
      </c>
    </row>
    <row r="417" spans="1:30" x14ac:dyDescent="0.2">
      <c r="A417">
        <v>129</v>
      </c>
      <c r="B417" t="s">
        <v>963</v>
      </c>
      <c r="C417" t="s">
        <v>178</v>
      </c>
      <c r="D417" t="s">
        <v>784</v>
      </c>
      <c r="E417">
        <v>0</v>
      </c>
      <c r="F417" s="40">
        <f t="shared" si="78"/>
        <v>0</v>
      </c>
      <c r="G417">
        <v>0</v>
      </c>
      <c r="H417" s="40">
        <f t="shared" si="79"/>
        <v>0</v>
      </c>
      <c r="I417">
        <v>0</v>
      </c>
      <c r="J417" s="40">
        <f t="shared" si="80"/>
        <v>0</v>
      </c>
      <c r="K417">
        <v>0</v>
      </c>
      <c r="L417" s="40">
        <f t="shared" si="81"/>
        <v>0</v>
      </c>
      <c r="M417">
        <v>0</v>
      </c>
      <c r="N417" s="40">
        <f t="shared" si="82"/>
        <v>0</v>
      </c>
      <c r="O417">
        <v>0</v>
      </c>
      <c r="P417" s="40">
        <f t="shared" si="83"/>
        <v>0</v>
      </c>
      <c r="Q417">
        <v>0</v>
      </c>
      <c r="R417" s="40">
        <f t="shared" si="84"/>
        <v>0</v>
      </c>
      <c r="S417">
        <v>0</v>
      </c>
      <c r="T417" s="40">
        <f t="shared" si="85"/>
        <v>0</v>
      </c>
      <c r="U417">
        <v>0</v>
      </c>
      <c r="V417" s="40">
        <f t="shared" si="86"/>
        <v>0</v>
      </c>
      <c r="W417">
        <v>0</v>
      </c>
      <c r="X417" s="40">
        <f t="shared" si="87"/>
        <v>0</v>
      </c>
      <c r="Y417">
        <v>0</v>
      </c>
      <c r="Z417" s="40">
        <f t="shared" si="88"/>
        <v>0</v>
      </c>
      <c r="AA417">
        <v>0</v>
      </c>
      <c r="AB417" s="40">
        <f t="shared" si="89"/>
        <v>0</v>
      </c>
      <c r="AC417">
        <v>0</v>
      </c>
      <c r="AD417" s="40">
        <f t="shared" si="90"/>
        <v>0</v>
      </c>
    </row>
    <row r="418" spans="1:30" x14ac:dyDescent="0.2">
      <c r="A418">
        <v>130</v>
      </c>
      <c r="B418" t="s">
        <v>964</v>
      </c>
      <c r="C418" t="s">
        <v>178</v>
      </c>
      <c r="D418" t="s">
        <v>784</v>
      </c>
      <c r="E418">
        <v>0</v>
      </c>
      <c r="F418" s="40">
        <f t="shared" si="78"/>
        <v>0</v>
      </c>
      <c r="G418">
        <v>0</v>
      </c>
      <c r="H418" s="40">
        <f t="shared" si="79"/>
        <v>0</v>
      </c>
      <c r="I418">
        <v>0</v>
      </c>
      <c r="J418" s="40">
        <f t="shared" si="80"/>
        <v>0</v>
      </c>
      <c r="K418">
        <v>0</v>
      </c>
      <c r="L418" s="40">
        <f t="shared" si="81"/>
        <v>0</v>
      </c>
      <c r="M418">
        <v>0</v>
      </c>
      <c r="N418" s="40">
        <f t="shared" si="82"/>
        <v>0</v>
      </c>
      <c r="O418">
        <v>0</v>
      </c>
      <c r="P418" s="40">
        <f t="shared" si="83"/>
        <v>0</v>
      </c>
      <c r="Q418">
        <v>0</v>
      </c>
      <c r="R418" s="40">
        <f t="shared" si="84"/>
        <v>0</v>
      </c>
      <c r="S418">
        <v>0</v>
      </c>
      <c r="T418" s="40">
        <f t="shared" si="85"/>
        <v>0</v>
      </c>
      <c r="U418">
        <v>0</v>
      </c>
      <c r="V418" s="40">
        <f t="shared" si="86"/>
        <v>0</v>
      </c>
      <c r="W418">
        <v>0</v>
      </c>
      <c r="X418" s="40">
        <f t="shared" si="87"/>
        <v>0</v>
      </c>
      <c r="Y418">
        <v>0</v>
      </c>
      <c r="Z418" s="40">
        <f t="shared" si="88"/>
        <v>0</v>
      </c>
      <c r="AA418">
        <v>0</v>
      </c>
      <c r="AB418" s="40">
        <f t="shared" si="89"/>
        <v>0</v>
      </c>
      <c r="AC418">
        <v>0</v>
      </c>
      <c r="AD418" s="40">
        <f t="shared" si="90"/>
        <v>0</v>
      </c>
    </row>
    <row r="419" spans="1:30" x14ac:dyDescent="0.2">
      <c r="A419">
        <v>131</v>
      </c>
      <c r="B419" t="s">
        <v>275</v>
      </c>
      <c r="C419" t="s">
        <v>178</v>
      </c>
      <c r="D419" t="s">
        <v>784</v>
      </c>
      <c r="E419">
        <v>0</v>
      </c>
      <c r="F419" s="40">
        <f t="shared" si="78"/>
        <v>0</v>
      </c>
      <c r="G419">
        <v>0</v>
      </c>
      <c r="H419" s="40">
        <f t="shared" si="79"/>
        <v>0</v>
      </c>
      <c r="I419">
        <v>0</v>
      </c>
      <c r="J419" s="40">
        <f t="shared" si="80"/>
        <v>0</v>
      </c>
      <c r="K419">
        <v>0</v>
      </c>
      <c r="L419" s="40">
        <f t="shared" si="81"/>
        <v>0</v>
      </c>
      <c r="M419">
        <v>0</v>
      </c>
      <c r="N419" s="40">
        <f t="shared" si="82"/>
        <v>0</v>
      </c>
      <c r="O419">
        <v>0</v>
      </c>
      <c r="P419" s="40">
        <f t="shared" si="83"/>
        <v>0</v>
      </c>
      <c r="Q419">
        <v>0</v>
      </c>
      <c r="R419" s="40">
        <f t="shared" si="84"/>
        <v>0</v>
      </c>
      <c r="S419">
        <v>0</v>
      </c>
      <c r="T419" s="40">
        <f t="shared" si="85"/>
        <v>0</v>
      </c>
      <c r="U419">
        <v>0</v>
      </c>
      <c r="V419" s="40">
        <f t="shared" si="86"/>
        <v>0</v>
      </c>
      <c r="W419">
        <v>0</v>
      </c>
      <c r="X419" s="40">
        <f t="shared" si="87"/>
        <v>0</v>
      </c>
      <c r="Y419">
        <v>0</v>
      </c>
      <c r="Z419" s="40">
        <f t="shared" si="88"/>
        <v>0</v>
      </c>
      <c r="AA419">
        <v>0</v>
      </c>
      <c r="AB419" s="40">
        <f t="shared" si="89"/>
        <v>0</v>
      </c>
      <c r="AC419">
        <v>0</v>
      </c>
      <c r="AD419" s="40">
        <f t="shared" si="90"/>
        <v>0</v>
      </c>
    </row>
    <row r="420" spans="1:30" x14ac:dyDescent="0.2">
      <c r="A420">
        <v>132</v>
      </c>
      <c r="B420" t="s">
        <v>276</v>
      </c>
      <c r="C420" t="s">
        <v>178</v>
      </c>
      <c r="D420" t="s">
        <v>784</v>
      </c>
      <c r="E420">
        <v>0</v>
      </c>
      <c r="F420" s="40">
        <f t="shared" si="78"/>
        <v>0</v>
      </c>
      <c r="G420">
        <v>0</v>
      </c>
      <c r="H420" s="40">
        <f t="shared" si="79"/>
        <v>0</v>
      </c>
      <c r="I420">
        <v>0</v>
      </c>
      <c r="J420" s="40">
        <f t="shared" si="80"/>
        <v>0</v>
      </c>
      <c r="K420">
        <v>0</v>
      </c>
      <c r="L420" s="40">
        <f t="shared" si="81"/>
        <v>0</v>
      </c>
      <c r="M420">
        <v>0</v>
      </c>
      <c r="N420" s="40">
        <f t="shared" si="82"/>
        <v>0</v>
      </c>
      <c r="O420">
        <v>0</v>
      </c>
      <c r="P420" s="40">
        <f t="shared" si="83"/>
        <v>0</v>
      </c>
      <c r="Q420">
        <v>0</v>
      </c>
      <c r="R420" s="40">
        <f t="shared" si="84"/>
        <v>0</v>
      </c>
      <c r="S420">
        <v>0</v>
      </c>
      <c r="T420" s="40">
        <f t="shared" si="85"/>
        <v>0</v>
      </c>
      <c r="U420">
        <v>0</v>
      </c>
      <c r="V420" s="40">
        <f t="shared" si="86"/>
        <v>0</v>
      </c>
      <c r="W420">
        <v>0</v>
      </c>
      <c r="X420" s="40">
        <f t="shared" si="87"/>
        <v>0</v>
      </c>
      <c r="Y420">
        <v>0</v>
      </c>
      <c r="Z420" s="40">
        <f t="shared" si="88"/>
        <v>0</v>
      </c>
      <c r="AA420">
        <v>0</v>
      </c>
      <c r="AB420" s="40">
        <f t="shared" si="89"/>
        <v>0</v>
      </c>
      <c r="AC420">
        <v>0</v>
      </c>
      <c r="AD420" s="40">
        <f t="shared" si="90"/>
        <v>0</v>
      </c>
    </row>
    <row r="421" spans="1:30" x14ac:dyDescent="0.2">
      <c r="A421">
        <v>133</v>
      </c>
      <c r="B421" t="s">
        <v>277</v>
      </c>
      <c r="C421" t="s">
        <v>178</v>
      </c>
      <c r="D421" t="s">
        <v>784</v>
      </c>
      <c r="E421">
        <v>0</v>
      </c>
      <c r="F421" s="40">
        <f t="shared" si="78"/>
        <v>0</v>
      </c>
      <c r="G421">
        <v>0</v>
      </c>
      <c r="H421" s="40">
        <f t="shared" si="79"/>
        <v>0</v>
      </c>
      <c r="I421">
        <v>0</v>
      </c>
      <c r="J421" s="40">
        <f t="shared" si="80"/>
        <v>0</v>
      </c>
      <c r="K421">
        <v>0</v>
      </c>
      <c r="L421" s="40">
        <f t="shared" si="81"/>
        <v>0</v>
      </c>
      <c r="M421">
        <v>0</v>
      </c>
      <c r="N421" s="40">
        <f t="shared" si="82"/>
        <v>0</v>
      </c>
      <c r="O421">
        <v>0</v>
      </c>
      <c r="P421" s="40">
        <f t="shared" si="83"/>
        <v>0</v>
      </c>
      <c r="Q421">
        <v>0</v>
      </c>
      <c r="R421" s="40">
        <f t="shared" si="84"/>
        <v>0</v>
      </c>
      <c r="S421">
        <v>0</v>
      </c>
      <c r="T421" s="40">
        <f t="shared" si="85"/>
        <v>0</v>
      </c>
      <c r="U421">
        <v>0</v>
      </c>
      <c r="V421" s="40">
        <f t="shared" si="86"/>
        <v>0</v>
      </c>
      <c r="W421">
        <v>0</v>
      </c>
      <c r="X421" s="40">
        <f t="shared" si="87"/>
        <v>0</v>
      </c>
      <c r="Y421">
        <v>0</v>
      </c>
      <c r="Z421" s="40">
        <f t="shared" si="88"/>
        <v>0</v>
      </c>
      <c r="AA421">
        <v>0</v>
      </c>
      <c r="AB421" s="40">
        <f t="shared" si="89"/>
        <v>0</v>
      </c>
      <c r="AC421">
        <v>0</v>
      </c>
      <c r="AD421" s="40">
        <f t="shared" si="90"/>
        <v>0</v>
      </c>
    </row>
    <row r="422" spans="1:30" x14ac:dyDescent="0.2">
      <c r="A422">
        <v>134</v>
      </c>
      <c r="B422" t="s">
        <v>278</v>
      </c>
      <c r="C422" t="s">
        <v>178</v>
      </c>
      <c r="D422" t="s">
        <v>784</v>
      </c>
      <c r="E422">
        <v>0</v>
      </c>
      <c r="F422" s="40">
        <f t="shared" si="78"/>
        <v>0</v>
      </c>
      <c r="G422">
        <v>0</v>
      </c>
      <c r="H422" s="40">
        <f t="shared" si="79"/>
        <v>0</v>
      </c>
      <c r="I422">
        <v>0</v>
      </c>
      <c r="J422" s="40">
        <f t="shared" si="80"/>
        <v>0</v>
      </c>
      <c r="K422">
        <v>0</v>
      </c>
      <c r="L422" s="40">
        <f t="shared" si="81"/>
        <v>0</v>
      </c>
      <c r="M422">
        <v>0</v>
      </c>
      <c r="N422" s="40">
        <f t="shared" si="82"/>
        <v>0</v>
      </c>
      <c r="O422">
        <v>0</v>
      </c>
      <c r="P422" s="40">
        <f t="shared" si="83"/>
        <v>0</v>
      </c>
      <c r="Q422">
        <v>0</v>
      </c>
      <c r="R422" s="40">
        <f t="shared" si="84"/>
        <v>0</v>
      </c>
      <c r="S422">
        <v>0</v>
      </c>
      <c r="T422" s="40">
        <f t="shared" si="85"/>
        <v>0</v>
      </c>
      <c r="U422">
        <v>0</v>
      </c>
      <c r="V422" s="40">
        <f t="shared" si="86"/>
        <v>0</v>
      </c>
      <c r="W422">
        <v>0</v>
      </c>
      <c r="X422" s="40">
        <f t="shared" si="87"/>
        <v>0</v>
      </c>
      <c r="Y422">
        <v>0</v>
      </c>
      <c r="Z422" s="40">
        <f t="shared" si="88"/>
        <v>0</v>
      </c>
      <c r="AA422">
        <v>0</v>
      </c>
      <c r="AB422" s="40">
        <f t="shared" si="89"/>
        <v>0</v>
      </c>
      <c r="AC422">
        <v>0</v>
      </c>
      <c r="AD422" s="40">
        <f t="shared" si="90"/>
        <v>0</v>
      </c>
    </row>
    <row r="423" spans="1:30" x14ac:dyDescent="0.2">
      <c r="A423">
        <v>135</v>
      </c>
      <c r="B423" t="s">
        <v>279</v>
      </c>
      <c r="C423" t="s">
        <v>178</v>
      </c>
      <c r="D423" t="s">
        <v>784</v>
      </c>
      <c r="E423">
        <v>0</v>
      </c>
      <c r="F423" s="40">
        <f t="shared" si="78"/>
        <v>0</v>
      </c>
      <c r="G423">
        <v>0</v>
      </c>
      <c r="H423" s="40">
        <f t="shared" si="79"/>
        <v>0</v>
      </c>
      <c r="I423">
        <v>0</v>
      </c>
      <c r="J423" s="40">
        <f t="shared" si="80"/>
        <v>0</v>
      </c>
      <c r="K423">
        <v>0</v>
      </c>
      <c r="L423" s="40">
        <f t="shared" si="81"/>
        <v>0</v>
      </c>
      <c r="M423">
        <v>0</v>
      </c>
      <c r="N423" s="40">
        <f t="shared" si="82"/>
        <v>0</v>
      </c>
      <c r="O423">
        <v>0</v>
      </c>
      <c r="P423" s="40">
        <f t="shared" si="83"/>
        <v>0</v>
      </c>
      <c r="Q423">
        <v>0</v>
      </c>
      <c r="R423" s="40">
        <f t="shared" si="84"/>
        <v>0</v>
      </c>
      <c r="S423">
        <v>0</v>
      </c>
      <c r="T423" s="40">
        <f t="shared" si="85"/>
        <v>0</v>
      </c>
      <c r="U423">
        <v>0</v>
      </c>
      <c r="V423" s="40">
        <f t="shared" si="86"/>
        <v>0</v>
      </c>
      <c r="W423">
        <v>0</v>
      </c>
      <c r="X423" s="40">
        <f t="shared" si="87"/>
        <v>0</v>
      </c>
      <c r="Y423">
        <v>0</v>
      </c>
      <c r="Z423" s="40">
        <f t="shared" si="88"/>
        <v>0</v>
      </c>
      <c r="AA423">
        <v>0</v>
      </c>
      <c r="AB423" s="40">
        <f t="shared" si="89"/>
        <v>0</v>
      </c>
      <c r="AC423">
        <v>0</v>
      </c>
      <c r="AD423" s="40">
        <f t="shared" si="90"/>
        <v>0</v>
      </c>
    </row>
    <row r="424" spans="1:30" x14ac:dyDescent="0.2">
      <c r="A424">
        <v>136</v>
      </c>
      <c r="B424" t="s">
        <v>280</v>
      </c>
      <c r="C424" t="s">
        <v>178</v>
      </c>
      <c r="D424" t="s">
        <v>784</v>
      </c>
      <c r="E424">
        <v>0</v>
      </c>
      <c r="F424" s="40">
        <f t="shared" si="78"/>
        <v>0</v>
      </c>
      <c r="G424">
        <v>0</v>
      </c>
      <c r="H424" s="40">
        <f t="shared" si="79"/>
        <v>0</v>
      </c>
      <c r="I424">
        <v>0</v>
      </c>
      <c r="J424" s="40">
        <f t="shared" si="80"/>
        <v>0</v>
      </c>
      <c r="K424">
        <v>0</v>
      </c>
      <c r="L424" s="40">
        <f t="shared" si="81"/>
        <v>0</v>
      </c>
      <c r="M424">
        <v>0</v>
      </c>
      <c r="N424" s="40">
        <f t="shared" si="82"/>
        <v>0</v>
      </c>
      <c r="O424">
        <v>0</v>
      </c>
      <c r="P424" s="40">
        <f t="shared" si="83"/>
        <v>0</v>
      </c>
      <c r="Q424">
        <v>0</v>
      </c>
      <c r="R424" s="40">
        <f t="shared" si="84"/>
        <v>0</v>
      </c>
      <c r="S424">
        <v>0</v>
      </c>
      <c r="T424" s="40">
        <f t="shared" si="85"/>
        <v>0</v>
      </c>
      <c r="U424">
        <v>0</v>
      </c>
      <c r="V424" s="40">
        <f t="shared" si="86"/>
        <v>0</v>
      </c>
      <c r="W424">
        <v>0</v>
      </c>
      <c r="X424" s="40">
        <f t="shared" si="87"/>
        <v>0</v>
      </c>
      <c r="Y424">
        <v>0</v>
      </c>
      <c r="Z424" s="40">
        <f t="shared" si="88"/>
        <v>0</v>
      </c>
      <c r="AA424">
        <v>0</v>
      </c>
      <c r="AB424" s="40">
        <f t="shared" si="89"/>
        <v>0</v>
      </c>
      <c r="AC424">
        <v>0</v>
      </c>
      <c r="AD424" s="40">
        <f t="shared" si="90"/>
        <v>0</v>
      </c>
    </row>
    <row r="425" spans="1:30" x14ac:dyDescent="0.2">
      <c r="A425">
        <v>137</v>
      </c>
      <c r="B425" t="s">
        <v>281</v>
      </c>
      <c r="C425" t="s">
        <v>178</v>
      </c>
      <c r="D425" t="s">
        <v>784</v>
      </c>
      <c r="E425">
        <v>0</v>
      </c>
      <c r="F425" s="40">
        <f t="shared" si="78"/>
        <v>0</v>
      </c>
      <c r="G425">
        <v>0</v>
      </c>
      <c r="H425" s="40">
        <f t="shared" si="79"/>
        <v>0</v>
      </c>
      <c r="I425">
        <v>0</v>
      </c>
      <c r="J425" s="40">
        <f t="shared" si="80"/>
        <v>0</v>
      </c>
      <c r="K425">
        <v>0</v>
      </c>
      <c r="L425" s="40">
        <f t="shared" si="81"/>
        <v>0</v>
      </c>
      <c r="M425">
        <v>0</v>
      </c>
      <c r="N425" s="40">
        <f t="shared" si="82"/>
        <v>0</v>
      </c>
      <c r="O425">
        <v>0</v>
      </c>
      <c r="P425" s="40">
        <f t="shared" si="83"/>
        <v>0</v>
      </c>
      <c r="Q425">
        <v>0</v>
      </c>
      <c r="R425" s="40">
        <f t="shared" si="84"/>
        <v>0</v>
      </c>
      <c r="S425">
        <v>0</v>
      </c>
      <c r="T425" s="40">
        <f t="shared" si="85"/>
        <v>0</v>
      </c>
      <c r="U425">
        <v>0</v>
      </c>
      <c r="V425" s="40">
        <f t="shared" si="86"/>
        <v>0</v>
      </c>
      <c r="W425">
        <v>0</v>
      </c>
      <c r="X425" s="40">
        <f t="shared" si="87"/>
        <v>0</v>
      </c>
      <c r="Y425">
        <v>0</v>
      </c>
      <c r="Z425" s="40">
        <f t="shared" si="88"/>
        <v>0</v>
      </c>
      <c r="AA425">
        <v>0</v>
      </c>
      <c r="AB425" s="40">
        <f t="shared" si="89"/>
        <v>0</v>
      </c>
      <c r="AC425">
        <v>0</v>
      </c>
      <c r="AD425" s="40">
        <f t="shared" si="90"/>
        <v>0</v>
      </c>
    </row>
    <row r="426" spans="1:30" x14ac:dyDescent="0.2">
      <c r="A426">
        <v>138</v>
      </c>
      <c r="B426" t="s">
        <v>965</v>
      </c>
      <c r="C426" t="s">
        <v>178</v>
      </c>
      <c r="D426" t="s">
        <v>784</v>
      </c>
      <c r="E426">
        <v>0</v>
      </c>
      <c r="F426" s="40">
        <f t="shared" si="78"/>
        <v>0</v>
      </c>
      <c r="G426">
        <v>0</v>
      </c>
      <c r="H426" s="40">
        <f t="shared" si="79"/>
        <v>0</v>
      </c>
      <c r="I426">
        <v>0</v>
      </c>
      <c r="J426" s="40">
        <f t="shared" si="80"/>
        <v>0</v>
      </c>
      <c r="K426">
        <v>0</v>
      </c>
      <c r="L426" s="40">
        <f t="shared" si="81"/>
        <v>0</v>
      </c>
      <c r="M426">
        <v>0</v>
      </c>
      <c r="N426" s="40">
        <f t="shared" si="82"/>
        <v>0</v>
      </c>
      <c r="O426">
        <v>0</v>
      </c>
      <c r="P426" s="40">
        <f t="shared" si="83"/>
        <v>0</v>
      </c>
      <c r="Q426">
        <v>0</v>
      </c>
      <c r="R426" s="40">
        <f t="shared" si="84"/>
        <v>0</v>
      </c>
      <c r="S426">
        <v>0</v>
      </c>
      <c r="T426" s="40">
        <f t="shared" si="85"/>
        <v>0</v>
      </c>
      <c r="U426">
        <v>0</v>
      </c>
      <c r="V426" s="40">
        <f t="shared" si="86"/>
        <v>0</v>
      </c>
      <c r="W426">
        <v>0</v>
      </c>
      <c r="X426" s="40">
        <f t="shared" si="87"/>
        <v>0</v>
      </c>
      <c r="Y426">
        <v>0</v>
      </c>
      <c r="Z426" s="40">
        <f t="shared" si="88"/>
        <v>0</v>
      </c>
      <c r="AA426">
        <v>0</v>
      </c>
      <c r="AB426" s="40">
        <f t="shared" si="89"/>
        <v>0</v>
      </c>
      <c r="AC426">
        <v>0</v>
      </c>
      <c r="AD426" s="40">
        <f t="shared" si="90"/>
        <v>0</v>
      </c>
    </row>
    <row r="427" spans="1:30" x14ac:dyDescent="0.2">
      <c r="A427">
        <v>139</v>
      </c>
      <c r="B427" t="s">
        <v>282</v>
      </c>
      <c r="C427" t="s">
        <v>178</v>
      </c>
      <c r="D427" t="s">
        <v>784</v>
      </c>
      <c r="E427">
        <v>0</v>
      </c>
      <c r="F427" s="40">
        <f t="shared" si="78"/>
        <v>0</v>
      </c>
      <c r="G427">
        <v>0</v>
      </c>
      <c r="H427" s="40">
        <f t="shared" si="79"/>
        <v>0</v>
      </c>
      <c r="I427">
        <v>0</v>
      </c>
      <c r="J427" s="40">
        <f t="shared" si="80"/>
        <v>0</v>
      </c>
      <c r="K427">
        <v>0</v>
      </c>
      <c r="L427" s="40">
        <f t="shared" si="81"/>
        <v>0</v>
      </c>
      <c r="M427">
        <v>0</v>
      </c>
      <c r="N427" s="40">
        <f t="shared" si="82"/>
        <v>0</v>
      </c>
      <c r="O427">
        <v>0</v>
      </c>
      <c r="P427" s="40">
        <f t="shared" si="83"/>
        <v>0</v>
      </c>
      <c r="Q427">
        <v>0</v>
      </c>
      <c r="R427" s="40">
        <f t="shared" si="84"/>
        <v>0</v>
      </c>
      <c r="S427">
        <v>0</v>
      </c>
      <c r="T427" s="40">
        <f t="shared" si="85"/>
        <v>0</v>
      </c>
      <c r="U427">
        <v>0</v>
      </c>
      <c r="V427" s="40">
        <f t="shared" si="86"/>
        <v>0</v>
      </c>
      <c r="W427">
        <v>0</v>
      </c>
      <c r="X427" s="40">
        <f t="shared" si="87"/>
        <v>0</v>
      </c>
      <c r="Y427">
        <v>0</v>
      </c>
      <c r="Z427" s="40">
        <f t="shared" si="88"/>
        <v>0</v>
      </c>
      <c r="AA427">
        <v>0</v>
      </c>
      <c r="AB427" s="40">
        <f t="shared" si="89"/>
        <v>0</v>
      </c>
      <c r="AC427">
        <v>0</v>
      </c>
      <c r="AD427" s="40">
        <f t="shared" si="90"/>
        <v>0</v>
      </c>
    </row>
    <row r="428" spans="1:30" x14ac:dyDescent="0.2">
      <c r="A428">
        <v>140</v>
      </c>
      <c r="B428" t="s">
        <v>283</v>
      </c>
      <c r="C428" t="s">
        <v>178</v>
      </c>
      <c r="D428" t="s">
        <v>784</v>
      </c>
      <c r="E428">
        <v>0</v>
      </c>
      <c r="F428" s="40">
        <f t="shared" si="78"/>
        <v>0</v>
      </c>
      <c r="G428">
        <v>0</v>
      </c>
      <c r="H428" s="40">
        <f t="shared" si="79"/>
        <v>0</v>
      </c>
      <c r="I428">
        <v>0</v>
      </c>
      <c r="J428" s="40">
        <f t="shared" si="80"/>
        <v>0</v>
      </c>
      <c r="K428">
        <v>0</v>
      </c>
      <c r="L428" s="40">
        <f t="shared" si="81"/>
        <v>0</v>
      </c>
      <c r="M428">
        <v>0</v>
      </c>
      <c r="N428" s="40">
        <f t="shared" si="82"/>
        <v>0</v>
      </c>
      <c r="O428">
        <v>0</v>
      </c>
      <c r="P428" s="40">
        <f t="shared" si="83"/>
        <v>0</v>
      </c>
      <c r="Q428">
        <v>0</v>
      </c>
      <c r="R428" s="40">
        <f t="shared" si="84"/>
        <v>0</v>
      </c>
      <c r="S428">
        <v>0</v>
      </c>
      <c r="T428" s="40">
        <f t="shared" si="85"/>
        <v>0</v>
      </c>
      <c r="U428">
        <v>0</v>
      </c>
      <c r="V428" s="40">
        <f t="shared" si="86"/>
        <v>0</v>
      </c>
      <c r="W428">
        <v>0</v>
      </c>
      <c r="X428" s="40">
        <f t="shared" si="87"/>
        <v>0</v>
      </c>
      <c r="Y428">
        <v>0</v>
      </c>
      <c r="Z428" s="40">
        <f t="shared" si="88"/>
        <v>0</v>
      </c>
      <c r="AA428">
        <v>0</v>
      </c>
      <c r="AB428" s="40">
        <f t="shared" si="89"/>
        <v>0</v>
      </c>
      <c r="AC428">
        <v>0</v>
      </c>
      <c r="AD428" s="40">
        <f t="shared" si="90"/>
        <v>0</v>
      </c>
    </row>
    <row r="429" spans="1:30" x14ac:dyDescent="0.2">
      <c r="A429">
        <v>141</v>
      </c>
      <c r="B429" t="s">
        <v>284</v>
      </c>
      <c r="C429" t="s">
        <v>178</v>
      </c>
      <c r="D429" t="s">
        <v>784</v>
      </c>
      <c r="E429">
        <v>0</v>
      </c>
      <c r="F429" s="40">
        <f t="shared" si="78"/>
        <v>0</v>
      </c>
      <c r="G429">
        <v>0</v>
      </c>
      <c r="H429" s="40">
        <f t="shared" si="79"/>
        <v>0</v>
      </c>
      <c r="I429">
        <v>0</v>
      </c>
      <c r="J429" s="40">
        <f t="shared" si="80"/>
        <v>0</v>
      </c>
      <c r="K429">
        <v>0</v>
      </c>
      <c r="L429" s="40">
        <f t="shared" si="81"/>
        <v>0</v>
      </c>
      <c r="M429">
        <v>0</v>
      </c>
      <c r="N429" s="40">
        <f t="shared" si="82"/>
        <v>0</v>
      </c>
      <c r="O429">
        <v>0</v>
      </c>
      <c r="P429" s="40">
        <f t="shared" si="83"/>
        <v>0</v>
      </c>
      <c r="Q429">
        <v>0</v>
      </c>
      <c r="R429" s="40">
        <f t="shared" si="84"/>
        <v>0</v>
      </c>
      <c r="S429">
        <v>0</v>
      </c>
      <c r="T429" s="40">
        <f t="shared" si="85"/>
        <v>0</v>
      </c>
      <c r="U429">
        <v>0</v>
      </c>
      <c r="V429" s="40">
        <f t="shared" si="86"/>
        <v>0</v>
      </c>
      <c r="W429">
        <v>0</v>
      </c>
      <c r="X429" s="40">
        <f t="shared" si="87"/>
        <v>0</v>
      </c>
      <c r="Y429">
        <v>0</v>
      </c>
      <c r="Z429" s="40">
        <f t="shared" si="88"/>
        <v>0</v>
      </c>
      <c r="AA429">
        <v>0</v>
      </c>
      <c r="AB429" s="40">
        <f t="shared" si="89"/>
        <v>0</v>
      </c>
      <c r="AC429">
        <v>0</v>
      </c>
      <c r="AD429" s="40">
        <f t="shared" si="90"/>
        <v>0</v>
      </c>
    </row>
    <row r="430" spans="1:30" x14ac:dyDescent="0.2">
      <c r="A430">
        <v>142</v>
      </c>
      <c r="B430" t="s">
        <v>285</v>
      </c>
      <c r="C430" t="s">
        <v>178</v>
      </c>
      <c r="D430" t="s">
        <v>784</v>
      </c>
      <c r="E430">
        <v>0</v>
      </c>
      <c r="F430" s="40">
        <f t="shared" si="78"/>
        <v>0</v>
      </c>
      <c r="G430">
        <v>0</v>
      </c>
      <c r="H430" s="40">
        <f t="shared" si="79"/>
        <v>0</v>
      </c>
      <c r="I430">
        <v>0</v>
      </c>
      <c r="J430" s="40">
        <f t="shared" si="80"/>
        <v>0</v>
      </c>
      <c r="K430">
        <v>0</v>
      </c>
      <c r="L430" s="40">
        <f t="shared" si="81"/>
        <v>0</v>
      </c>
      <c r="M430">
        <v>0</v>
      </c>
      <c r="N430" s="40">
        <f t="shared" si="82"/>
        <v>0</v>
      </c>
      <c r="O430">
        <v>0</v>
      </c>
      <c r="P430" s="40">
        <f t="shared" si="83"/>
        <v>0</v>
      </c>
      <c r="Q430">
        <v>0</v>
      </c>
      <c r="R430" s="40">
        <f t="shared" si="84"/>
        <v>0</v>
      </c>
      <c r="S430">
        <v>0</v>
      </c>
      <c r="T430" s="40">
        <f t="shared" si="85"/>
        <v>0</v>
      </c>
      <c r="U430">
        <v>0</v>
      </c>
      <c r="V430" s="40">
        <f t="shared" si="86"/>
        <v>0</v>
      </c>
      <c r="W430">
        <v>0</v>
      </c>
      <c r="X430" s="40">
        <f t="shared" si="87"/>
        <v>0</v>
      </c>
      <c r="Y430">
        <v>0</v>
      </c>
      <c r="Z430" s="40">
        <f t="shared" si="88"/>
        <v>0</v>
      </c>
      <c r="AA430">
        <v>0</v>
      </c>
      <c r="AB430" s="40">
        <f t="shared" si="89"/>
        <v>0</v>
      </c>
      <c r="AC430">
        <v>0</v>
      </c>
      <c r="AD430" s="40">
        <f t="shared" si="90"/>
        <v>0</v>
      </c>
    </row>
    <row r="431" spans="1:30" x14ac:dyDescent="0.2">
      <c r="A431">
        <v>143</v>
      </c>
      <c r="B431" t="s">
        <v>286</v>
      </c>
      <c r="C431" t="s">
        <v>178</v>
      </c>
      <c r="D431" t="s">
        <v>784</v>
      </c>
      <c r="E431">
        <v>0</v>
      </c>
      <c r="F431" s="40">
        <f t="shared" si="78"/>
        <v>0</v>
      </c>
      <c r="G431">
        <v>0</v>
      </c>
      <c r="H431" s="40">
        <f t="shared" si="79"/>
        <v>0</v>
      </c>
      <c r="I431">
        <v>0</v>
      </c>
      <c r="J431" s="40">
        <f t="shared" si="80"/>
        <v>0</v>
      </c>
      <c r="K431">
        <v>0</v>
      </c>
      <c r="L431" s="40">
        <f t="shared" si="81"/>
        <v>0</v>
      </c>
      <c r="M431">
        <v>0</v>
      </c>
      <c r="N431" s="40">
        <f t="shared" si="82"/>
        <v>0</v>
      </c>
      <c r="O431">
        <v>0</v>
      </c>
      <c r="P431" s="40">
        <f t="shared" si="83"/>
        <v>0</v>
      </c>
      <c r="Q431">
        <v>0</v>
      </c>
      <c r="R431" s="40">
        <f t="shared" si="84"/>
        <v>0</v>
      </c>
      <c r="S431">
        <v>0</v>
      </c>
      <c r="T431" s="40">
        <f t="shared" si="85"/>
        <v>0</v>
      </c>
      <c r="U431">
        <v>0</v>
      </c>
      <c r="V431" s="40">
        <f t="shared" si="86"/>
        <v>0</v>
      </c>
      <c r="W431">
        <v>0</v>
      </c>
      <c r="X431" s="40">
        <f t="shared" si="87"/>
        <v>0</v>
      </c>
      <c r="Y431">
        <v>0</v>
      </c>
      <c r="Z431" s="40">
        <f t="shared" si="88"/>
        <v>0</v>
      </c>
      <c r="AA431">
        <v>0</v>
      </c>
      <c r="AB431" s="40">
        <f t="shared" si="89"/>
        <v>0</v>
      </c>
      <c r="AC431">
        <v>0</v>
      </c>
      <c r="AD431" s="40">
        <f t="shared" si="90"/>
        <v>0</v>
      </c>
    </row>
    <row r="432" spans="1:30" x14ac:dyDescent="0.2">
      <c r="A432">
        <v>144</v>
      </c>
      <c r="B432" t="s">
        <v>966</v>
      </c>
      <c r="C432" t="s">
        <v>178</v>
      </c>
      <c r="D432" t="s">
        <v>784</v>
      </c>
      <c r="E432">
        <v>0</v>
      </c>
      <c r="F432" s="40">
        <f t="shared" si="78"/>
        <v>0</v>
      </c>
      <c r="G432">
        <v>0</v>
      </c>
      <c r="H432" s="40">
        <f t="shared" si="79"/>
        <v>0</v>
      </c>
      <c r="I432">
        <v>0</v>
      </c>
      <c r="J432" s="40">
        <f t="shared" si="80"/>
        <v>0</v>
      </c>
      <c r="K432">
        <v>0</v>
      </c>
      <c r="L432" s="40">
        <f t="shared" si="81"/>
        <v>0</v>
      </c>
      <c r="M432">
        <v>0</v>
      </c>
      <c r="N432" s="40">
        <f t="shared" si="82"/>
        <v>0</v>
      </c>
      <c r="O432">
        <v>0</v>
      </c>
      <c r="P432" s="40">
        <f t="shared" si="83"/>
        <v>0</v>
      </c>
      <c r="Q432">
        <v>0</v>
      </c>
      <c r="R432" s="40">
        <f t="shared" si="84"/>
        <v>0</v>
      </c>
      <c r="S432">
        <v>0</v>
      </c>
      <c r="T432" s="40">
        <f t="shared" si="85"/>
        <v>0</v>
      </c>
      <c r="U432">
        <v>0</v>
      </c>
      <c r="V432" s="40">
        <f t="shared" si="86"/>
        <v>0</v>
      </c>
      <c r="W432">
        <v>0</v>
      </c>
      <c r="X432" s="40">
        <f t="shared" si="87"/>
        <v>0</v>
      </c>
      <c r="Y432">
        <v>0</v>
      </c>
      <c r="Z432" s="40">
        <f t="shared" si="88"/>
        <v>0</v>
      </c>
      <c r="AA432">
        <v>0</v>
      </c>
      <c r="AB432" s="40">
        <f t="shared" si="89"/>
        <v>0</v>
      </c>
      <c r="AC432">
        <v>0</v>
      </c>
      <c r="AD432" s="40">
        <f t="shared" si="90"/>
        <v>0</v>
      </c>
    </row>
    <row r="433" spans="1:30" x14ac:dyDescent="0.2">
      <c r="A433">
        <v>145</v>
      </c>
      <c r="B433" t="s">
        <v>967</v>
      </c>
      <c r="C433" t="s">
        <v>178</v>
      </c>
      <c r="D433" t="s">
        <v>784</v>
      </c>
      <c r="E433">
        <v>0</v>
      </c>
      <c r="F433" s="40">
        <f t="shared" si="78"/>
        <v>0</v>
      </c>
      <c r="G433">
        <v>0</v>
      </c>
      <c r="H433" s="40">
        <f t="shared" si="79"/>
        <v>0</v>
      </c>
      <c r="I433">
        <v>0</v>
      </c>
      <c r="J433" s="40">
        <f t="shared" si="80"/>
        <v>0</v>
      </c>
      <c r="K433">
        <v>0</v>
      </c>
      <c r="L433" s="40">
        <f t="shared" si="81"/>
        <v>0</v>
      </c>
      <c r="M433">
        <v>0</v>
      </c>
      <c r="N433" s="40">
        <f t="shared" si="82"/>
        <v>0</v>
      </c>
      <c r="O433">
        <v>0</v>
      </c>
      <c r="P433" s="40">
        <f t="shared" si="83"/>
        <v>0</v>
      </c>
      <c r="Q433">
        <v>0</v>
      </c>
      <c r="R433" s="40">
        <f t="shared" si="84"/>
        <v>0</v>
      </c>
      <c r="S433">
        <v>0</v>
      </c>
      <c r="T433" s="40">
        <f t="shared" si="85"/>
        <v>0</v>
      </c>
      <c r="U433">
        <v>0</v>
      </c>
      <c r="V433" s="40">
        <f t="shared" si="86"/>
        <v>0</v>
      </c>
      <c r="W433">
        <v>0</v>
      </c>
      <c r="X433" s="40">
        <f t="shared" si="87"/>
        <v>0</v>
      </c>
      <c r="Y433">
        <v>0</v>
      </c>
      <c r="Z433" s="40">
        <f t="shared" si="88"/>
        <v>0</v>
      </c>
      <c r="AA433">
        <v>0</v>
      </c>
      <c r="AB433" s="40">
        <f t="shared" si="89"/>
        <v>0</v>
      </c>
      <c r="AC433">
        <v>0</v>
      </c>
      <c r="AD433" s="40">
        <f t="shared" si="90"/>
        <v>0</v>
      </c>
    </row>
    <row r="434" spans="1:30" x14ac:dyDescent="0.2">
      <c r="A434">
        <v>146</v>
      </c>
      <c r="B434" t="s">
        <v>968</v>
      </c>
      <c r="C434" t="s">
        <v>178</v>
      </c>
      <c r="D434" t="s">
        <v>784</v>
      </c>
      <c r="E434">
        <v>0</v>
      </c>
      <c r="F434" s="40">
        <f t="shared" si="78"/>
        <v>0</v>
      </c>
      <c r="G434">
        <v>0</v>
      </c>
      <c r="H434" s="40">
        <f t="shared" si="79"/>
        <v>0</v>
      </c>
      <c r="I434">
        <v>0</v>
      </c>
      <c r="J434" s="40">
        <f t="shared" si="80"/>
        <v>0</v>
      </c>
      <c r="K434">
        <v>0</v>
      </c>
      <c r="L434" s="40">
        <f t="shared" si="81"/>
        <v>0</v>
      </c>
      <c r="M434">
        <v>0</v>
      </c>
      <c r="N434" s="40">
        <f t="shared" si="82"/>
        <v>0</v>
      </c>
      <c r="O434">
        <v>0</v>
      </c>
      <c r="P434" s="40">
        <f t="shared" si="83"/>
        <v>0</v>
      </c>
      <c r="Q434">
        <v>0</v>
      </c>
      <c r="R434" s="40">
        <f t="shared" si="84"/>
        <v>0</v>
      </c>
      <c r="S434">
        <v>0</v>
      </c>
      <c r="T434" s="40">
        <f t="shared" si="85"/>
        <v>0</v>
      </c>
      <c r="U434">
        <v>0</v>
      </c>
      <c r="V434" s="40">
        <f t="shared" si="86"/>
        <v>0</v>
      </c>
      <c r="W434">
        <v>0</v>
      </c>
      <c r="X434" s="40">
        <f t="shared" si="87"/>
        <v>0</v>
      </c>
      <c r="Y434">
        <v>0</v>
      </c>
      <c r="Z434" s="40">
        <f t="shared" si="88"/>
        <v>0</v>
      </c>
      <c r="AA434">
        <v>0</v>
      </c>
      <c r="AB434" s="40">
        <f t="shared" si="89"/>
        <v>0</v>
      </c>
      <c r="AC434">
        <v>0</v>
      </c>
      <c r="AD434" s="40">
        <f t="shared" si="90"/>
        <v>0</v>
      </c>
    </row>
    <row r="435" spans="1:30" x14ac:dyDescent="0.2">
      <c r="A435">
        <v>147</v>
      </c>
      <c r="B435" t="s">
        <v>287</v>
      </c>
      <c r="C435" t="s">
        <v>178</v>
      </c>
      <c r="D435" t="s">
        <v>784</v>
      </c>
      <c r="E435">
        <v>0</v>
      </c>
      <c r="F435" s="40">
        <f t="shared" si="78"/>
        <v>0</v>
      </c>
      <c r="G435">
        <v>0</v>
      </c>
      <c r="H435" s="40">
        <f t="shared" si="79"/>
        <v>0</v>
      </c>
      <c r="I435">
        <v>0</v>
      </c>
      <c r="J435" s="40">
        <f t="shared" si="80"/>
        <v>0</v>
      </c>
      <c r="K435">
        <v>0</v>
      </c>
      <c r="L435" s="40">
        <f t="shared" si="81"/>
        <v>0</v>
      </c>
      <c r="M435">
        <v>0</v>
      </c>
      <c r="N435" s="40">
        <f t="shared" si="82"/>
        <v>0</v>
      </c>
      <c r="O435">
        <v>0</v>
      </c>
      <c r="P435" s="40">
        <f t="shared" si="83"/>
        <v>0</v>
      </c>
      <c r="Q435">
        <v>0</v>
      </c>
      <c r="R435" s="40">
        <f t="shared" si="84"/>
        <v>0</v>
      </c>
      <c r="S435">
        <v>0</v>
      </c>
      <c r="T435" s="40">
        <f t="shared" si="85"/>
        <v>0</v>
      </c>
      <c r="U435">
        <v>0</v>
      </c>
      <c r="V435" s="40">
        <f t="shared" si="86"/>
        <v>0</v>
      </c>
      <c r="W435">
        <v>0</v>
      </c>
      <c r="X435" s="40">
        <f t="shared" si="87"/>
        <v>0</v>
      </c>
      <c r="Y435">
        <v>0</v>
      </c>
      <c r="Z435" s="40">
        <f t="shared" si="88"/>
        <v>0</v>
      </c>
      <c r="AA435">
        <v>0</v>
      </c>
      <c r="AB435" s="40">
        <f t="shared" si="89"/>
        <v>0</v>
      </c>
      <c r="AC435">
        <v>0</v>
      </c>
      <c r="AD435" s="40">
        <f t="shared" si="90"/>
        <v>0</v>
      </c>
    </row>
    <row r="436" spans="1:30" x14ac:dyDescent="0.2">
      <c r="A436">
        <v>148</v>
      </c>
      <c r="B436" t="s">
        <v>288</v>
      </c>
      <c r="C436" t="s">
        <v>178</v>
      </c>
      <c r="D436" t="s">
        <v>784</v>
      </c>
      <c r="E436">
        <v>0</v>
      </c>
      <c r="F436" s="40">
        <f t="shared" si="78"/>
        <v>0</v>
      </c>
      <c r="G436">
        <v>0</v>
      </c>
      <c r="H436" s="40">
        <f t="shared" si="79"/>
        <v>0</v>
      </c>
      <c r="I436">
        <v>0</v>
      </c>
      <c r="J436" s="40">
        <f t="shared" si="80"/>
        <v>0</v>
      </c>
      <c r="K436">
        <v>0</v>
      </c>
      <c r="L436" s="40">
        <f t="shared" si="81"/>
        <v>0</v>
      </c>
      <c r="M436">
        <v>0</v>
      </c>
      <c r="N436" s="40">
        <f t="shared" si="82"/>
        <v>0</v>
      </c>
      <c r="O436">
        <v>0</v>
      </c>
      <c r="P436" s="40">
        <f t="shared" si="83"/>
        <v>0</v>
      </c>
      <c r="Q436">
        <v>0</v>
      </c>
      <c r="R436" s="40">
        <f t="shared" si="84"/>
        <v>0</v>
      </c>
      <c r="S436">
        <v>0</v>
      </c>
      <c r="T436" s="40">
        <f t="shared" si="85"/>
        <v>0</v>
      </c>
      <c r="U436">
        <v>0</v>
      </c>
      <c r="V436" s="40">
        <f t="shared" si="86"/>
        <v>0</v>
      </c>
      <c r="W436">
        <v>0</v>
      </c>
      <c r="X436" s="40">
        <f t="shared" si="87"/>
        <v>0</v>
      </c>
      <c r="Y436">
        <v>0</v>
      </c>
      <c r="Z436" s="40">
        <f t="shared" si="88"/>
        <v>0</v>
      </c>
      <c r="AA436">
        <v>0</v>
      </c>
      <c r="AB436" s="40">
        <f t="shared" si="89"/>
        <v>0</v>
      </c>
      <c r="AC436">
        <v>0</v>
      </c>
      <c r="AD436" s="40">
        <f t="shared" si="90"/>
        <v>0</v>
      </c>
    </row>
    <row r="437" spans="1:30" x14ac:dyDescent="0.2">
      <c r="A437">
        <v>149</v>
      </c>
      <c r="B437" t="s">
        <v>289</v>
      </c>
      <c r="C437" t="s">
        <v>178</v>
      </c>
      <c r="D437" t="s">
        <v>784</v>
      </c>
      <c r="E437">
        <v>0</v>
      </c>
      <c r="F437" s="40">
        <f t="shared" si="78"/>
        <v>0</v>
      </c>
      <c r="G437">
        <v>0</v>
      </c>
      <c r="H437" s="40">
        <f t="shared" si="79"/>
        <v>0</v>
      </c>
      <c r="I437">
        <v>0</v>
      </c>
      <c r="J437" s="40">
        <f t="shared" si="80"/>
        <v>0</v>
      </c>
      <c r="K437">
        <v>0</v>
      </c>
      <c r="L437" s="40">
        <f t="shared" si="81"/>
        <v>0</v>
      </c>
      <c r="M437">
        <v>0</v>
      </c>
      <c r="N437" s="40">
        <f t="shared" si="82"/>
        <v>0</v>
      </c>
      <c r="O437">
        <v>0</v>
      </c>
      <c r="P437" s="40">
        <f t="shared" si="83"/>
        <v>0</v>
      </c>
      <c r="Q437">
        <v>0</v>
      </c>
      <c r="R437" s="40">
        <f t="shared" si="84"/>
        <v>0</v>
      </c>
      <c r="S437">
        <v>0</v>
      </c>
      <c r="T437" s="40">
        <f t="shared" si="85"/>
        <v>0</v>
      </c>
      <c r="U437">
        <v>0</v>
      </c>
      <c r="V437" s="40">
        <f t="shared" si="86"/>
        <v>0</v>
      </c>
      <c r="W437">
        <v>0</v>
      </c>
      <c r="X437" s="40">
        <f t="shared" si="87"/>
        <v>0</v>
      </c>
      <c r="Y437">
        <v>0</v>
      </c>
      <c r="Z437" s="40">
        <f t="shared" si="88"/>
        <v>0</v>
      </c>
      <c r="AA437">
        <v>0</v>
      </c>
      <c r="AB437" s="40">
        <f t="shared" si="89"/>
        <v>0</v>
      </c>
      <c r="AC437">
        <v>0</v>
      </c>
      <c r="AD437" s="40">
        <f t="shared" si="90"/>
        <v>0</v>
      </c>
    </row>
    <row r="438" spans="1:30" x14ac:dyDescent="0.2">
      <c r="A438">
        <v>150</v>
      </c>
      <c r="B438" t="s">
        <v>290</v>
      </c>
      <c r="C438" t="s">
        <v>178</v>
      </c>
      <c r="D438" t="s">
        <v>784</v>
      </c>
      <c r="E438">
        <v>0</v>
      </c>
      <c r="F438" s="40">
        <f t="shared" si="78"/>
        <v>0</v>
      </c>
      <c r="G438">
        <v>0</v>
      </c>
      <c r="H438" s="40">
        <f t="shared" si="79"/>
        <v>0</v>
      </c>
      <c r="I438">
        <v>0</v>
      </c>
      <c r="J438" s="40">
        <f t="shared" si="80"/>
        <v>0</v>
      </c>
      <c r="K438">
        <v>0</v>
      </c>
      <c r="L438" s="40">
        <f t="shared" si="81"/>
        <v>0</v>
      </c>
      <c r="M438">
        <v>0</v>
      </c>
      <c r="N438" s="40">
        <f t="shared" si="82"/>
        <v>0</v>
      </c>
      <c r="O438">
        <v>0</v>
      </c>
      <c r="P438" s="40">
        <f t="shared" si="83"/>
        <v>0</v>
      </c>
      <c r="Q438">
        <v>0</v>
      </c>
      <c r="R438" s="40">
        <f t="shared" si="84"/>
        <v>0</v>
      </c>
      <c r="S438">
        <v>0</v>
      </c>
      <c r="T438" s="40">
        <f t="shared" si="85"/>
        <v>0</v>
      </c>
      <c r="U438">
        <v>0</v>
      </c>
      <c r="V438" s="40">
        <f t="shared" si="86"/>
        <v>0</v>
      </c>
      <c r="W438">
        <v>0</v>
      </c>
      <c r="X438" s="40">
        <f t="shared" si="87"/>
        <v>0</v>
      </c>
      <c r="Y438">
        <v>0</v>
      </c>
      <c r="Z438" s="40">
        <f t="shared" si="88"/>
        <v>0</v>
      </c>
      <c r="AA438">
        <v>0</v>
      </c>
      <c r="AB438" s="40">
        <f t="shared" si="89"/>
        <v>0</v>
      </c>
      <c r="AC438">
        <v>0</v>
      </c>
      <c r="AD438" s="40">
        <f t="shared" si="90"/>
        <v>0</v>
      </c>
    </row>
    <row r="439" spans="1:30" x14ac:dyDescent="0.2">
      <c r="A439">
        <v>151</v>
      </c>
      <c r="B439" t="s">
        <v>291</v>
      </c>
      <c r="C439" t="s">
        <v>178</v>
      </c>
      <c r="D439" t="s">
        <v>784</v>
      </c>
      <c r="E439">
        <v>0</v>
      </c>
      <c r="F439" s="40">
        <f t="shared" si="78"/>
        <v>0</v>
      </c>
      <c r="G439">
        <v>0</v>
      </c>
      <c r="H439" s="40">
        <f t="shared" si="79"/>
        <v>0</v>
      </c>
      <c r="I439">
        <v>0</v>
      </c>
      <c r="J439" s="40">
        <f t="shared" si="80"/>
        <v>0</v>
      </c>
      <c r="K439">
        <v>0</v>
      </c>
      <c r="L439" s="40">
        <f t="shared" si="81"/>
        <v>0</v>
      </c>
      <c r="M439">
        <v>0</v>
      </c>
      <c r="N439" s="40">
        <f t="shared" si="82"/>
        <v>0</v>
      </c>
      <c r="O439">
        <v>0</v>
      </c>
      <c r="P439" s="40">
        <f t="shared" si="83"/>
        <v>0</v>
      </c>
      <c r="Q439">
        <v>0</v>
      </c>
      <c r="R439" s="40">
        <f t="shared" si="84"/>
        <v>0</v>
      </c>
      <c r="S439">
        <v>0</v>
      </c>
      <c r="T439" s="40">
        <f t="shared" si="85"/>
        <v>0</v>
      </c>
      <c r="U439">
        <v>0</v>
      </c>
      <c r="V439" s="40">
        <f t="shared" si="86"/>
        <v>0</v>
      </c>
      <c r="W439">
        <v>0</v>
      </c>
      <c r="X439" s="40">
        <f t="shared" si="87"/>
        <v>0</v>
      </c>
      <c r="Y439">
        <v>0</v>
      </c>
      <c r="Z439" s="40">
        <f t="shared" si="88"/>
        <v>0</v>
      </c>
      <c r="AA439">
        <v>0</v>
      </c>
      <c r="AB439" s="40">
        <f t="shared" si="89"/>
        <v>0</v>
      </c>
      <c r="AC439">
        <v>0</v>
      </c>
      <c r="AD439" s="40">
        <f t="shared" si="90"/>
        <v>0</v>
      </c>
    </row>
    <row r="440" spans="1:30" x14ac:dyDescent="0.2">
      <c r="A440">
        <v>152</v>
      </c>
      <c r="B440" t="s">
        <v>292</v>
      </c>
      <c r="C440" t="s">
        <v>178</v>
      </c>
      <c r="D440" t="s">
        <v>784</v>
      </c>
      <c r="E440">
        <v>0</v>
      </c>
      <c r="F440" s="40">
        <f t="shared" si="78"/>
        <v>0</v>
      </c>
      <c r="G440">
        <v>0</v>
      </c>
      <c r="H440" s="40">
        <f t="shared" si="79"/>
        <v>0</v>
      </c>
      <c r="I440">
        <v>0</v>
      </c>
      <c r="J440" s="40">
        <f t="shared" si="80"/>
        <v>0</v>
      </c>
      <c r="K440">
        <v>0</v>
      </c>
      <c r="L440" s="40">
        <f t="shared" si="81"/>
        <v>0</v>
      </c>
      <c r="M440">
        <v>0</v>
      </c>
      <c r="N440" s="40">
        <f t="shared" si="82"/>
        <v>0</v>
      </c>
      <c r="O440">
        <v>0</v>
      </c>
      <c r="P440" s="40">
        <f t="shared" si="83"/>
        <v>0</v>
      </c>
      <c r="Q440">
        <v>0</v>
      </c>
      <c r="R440" s="40">
        <f t="shared" si="84"/>
        <v>0</v>
      </c>
      <c r="S440">
        <v>0</v>
      </c>
      <c r="T440" s="40">
        <f t="shared" si="85"/>
        <v>0</v>
      </c>
      <c r="U440">
        <v>0</v>
      </c>
      <c r="V440" s="40">
        <f t="shared" si="86"/>
        <v>0</v>
      </c>
      <c r="W440">
        <v>0</v>
      </c>
      <c r="X440" s="40">
        <f t="shared" si="87"/>
        <v>0</v>
      </c>
      <c r="Y440">
        <v>0</v>
      </c>
      <c r="Z440" s="40">
        <f t="shared" si="88"/>
        <v>0</v>
      </c>
      <c r="AA440">
        <v>0</v>
      </c>
      <c r="AB440" s="40">
        <f t="shared" si="89"/>
        <v>0</v>
      </c>
      <c r="AC440">
        <v>0</v>
      </c>
      <c r="AD440" s="40">
        <f t="shared" si="90"/>
        <v>0</v>
      </c>
    </row>
    <row r="441" spans="1:30" x14ac:dyDescent="0.2">
      <c r="A441">
        <v>153</v>
      </c>
      <c r="B441" t="s">
        <v>293</v>
      </c>
      <c r="C441" t="s">
        <v>178</v>
      </c>
      <c r="D441" t="s">
        <v>784</v>
      </c>
      <c r="E441">
        <v>0</v>
      </c>
      <c r="F441" s="40">
        <f t="shared" si="78"/>
        <v>0</v>
      </c>
      <c r="G441">
        <v>0</v>
      </c>
      <c r="H441" s="40">
        <f t="shared" si="79"/>
        <v>0</v>
      </c>
      <c r="I441">
        <v>0</v>
      </c>
      <c r="J441" s="40">
        <f t="shared" si="80"/>
        <v>0</v>
      </c>
      <c r="K441">
        <v>0</v>
      </c>
      <c r="L441" s="40">
        <f t="shared" si="81"/>
        <v>0</v>
      </c>
      <c r="M441">
        <v>0</v>
      </c>
      <c r="N441" s="40">
        <f t="shared" si="82"/>
        <v>0</v>
      </c>
      <c r="O441">
        <v>0</v>
      </c>
      <c r="P441" s="40">
        <f t="shared" si="83"/>
        <v>0</v>
      </c>
      <c r="Q441">
        <v>0</v>
      </c>
      <c r="R441" s="40">
        <f t="shared" si="84"/>
        <v>0</v>
      </c>
      <c r="S441">
        <v>0</v>
      </c>
      <c r="T441" s="40">
        <f t="shared" si="85"/>
        <v>0</v>
      </c>
      <c r="U441">
        <v>0</v>
      </c>
      <c r="V441" s="40">
        <f t="shared" si="86"/>
        <v>0</v>
      </c>
      <c r="W441">
        <v>0</v>
      </c>
      <c r="X441" s="40">
        <f t="shared" si="87"/>
        <v>0</v>
      </c>
      <c r="Y441">
        <v>0</v>
      </c>
      <c r="Z441" s="40">
        <f t="shared" si="88"/>
        <v>0</v>
      </c>
      <c r="AA441">
        <v>0</v>
      </c>
      <c r="AB441" s="40">
        <f t="shared" si="89"/>
        <v>0</v>
      </c>
      <c r="AC441">
        <v>0</v>
      </c>
      <c r="AD441" s="40">
        <f t="shared" si="90"/>
        <v>0</v>
      </c>
    </row>
    <row r="442" spans="1:30" x14ac:dyDescent="0.2">
      <c r="A442">
        <v>154</v>
      </c>
      <c r="B442" t="s">
        <v>969</v>
      </c>
      <c r="C442" t="s">
        <v>178</v>
      </c>
      <c r="D442" t="s">
        <v>784</v>
      </c>
      <c r="E442">
        <v>0</v>
      </c>
      <c r="F442" s="40">
        <f t="shared" si="78"/>
        <v>0</v>
      </c>
      <c r="G442">
        <v>0</v>
      </c>
      <c r="H442" s="40">
        <f t="shared" si="79"/>
        <v>0</v>
      </c>
      <c r="I442">
        <v>0</v>
      </c>
      <c r="J442" s="40">
        <f t="shared" si="80"/>
        <v>0</v>
      </c>
      <c r="K442">
        <v>0</v>
      </c>
      <c r="L442" s="40">
        <f t="shared" si="81"/>
        <v>0</v>
      </c>
      <c r="M442">
        <v>0</v>
      </c>
      <c r="N442" s="40">
        <f t="shared" si="82"/>
        <v>0</v>
      </c>
      <c r="O442">
        <v>0</v>
      </c>
      <c r="P442" s="40">
        <f t="shared" si="83"/>
        <v>0</v>
      </c>
      <c r="Q442">
        <v>0</v>
      </c>
      <c r="R442" s="40">
        <f t="shared" si="84"/>
        <v>0</v>
      </c>
      <c r="S442">
        <v>0</v>
      </c>
      <c r="T442" s="40">
        <f t="shared" si="85"/>
        <v>0</v>
      </c>
      <c r="U442">
        <v>0</v>
      </c>
      <c r="V442" s="40">
        <f t="shared" si="86"/>
        <v>0</v>
      </c>
      <c r="W442">
        <v>0</v>
      </c>
      <c r="X442" s="40">
        <f t="shared" si="87"/>
        <v>0</v>
      </c>
      <c r="Y442">
        <v>0</v>
      </c>
      <c r="Z442" s="40">
        <f t="shared" si="88"/>
        <v>0</v>
      </c>
      <c r="AA442">
        <v>0</v>
      </c>
      <c r="AB442" s="40">
        <f t="shared" si="89"/>
        <v>0</v>
      </c>
      <c r="AC442">
        <v>0</v>
      </c>
      <c r="AD442" s="40">
        <f t="shared" si="90"/>
        <v>0</v>
      </c>
    </row>
    <row r="443" spans="1:30" x14ac:dyDescent="0.2">
      <c r="A443">
        <v>155</v>
      </c>
      <c r="B443" t="s">
        <v>294</v>
      </c>
      <c r="C443" t="s">
        <v>178</v>
      </c>
      <c r="D443" t="s">
        <v>784</v>
      </c>
      <c r="E443">
        <v>0</v>
      </c>
      <c r="F443" s="40">
        <f t="shared" si="78"/>
        <v>0</v>
      </c>
      <c r="G443">
        <v>0</v>
      </c>
      <c r="H443" s="40">
        <f t="shared" si="79"/>
        <v>0</v>
      </c>
      <c r="I443">
        <v>0</v>
      </c>
      <c r="J443" s="40">
        <f t="shared" si="80"/>
        <v>0</v>
      </c>
      <c r="K443">
        <v>0</v>
      </c>
      <c r="L443" s="40">
        <f t="shared" si="81"/>
        <v>0</v>
      </c>
      <c r="M443">
        <v>0</v>
      </c>
      <c r="N443" s="40">
        <f t="shared" si="82"/>
        <v>0</v>
      </c>
      <c r="O443">
        <v>0</v>
      </c>
      <c r="P443" s="40">
        <f t="shared" si="83"/>
        <v>0</v>
      </c>
      <c r="Q443">
        <v>0</v>
      </c>
      <c r="R443" s="40">
        <f t="shared" si="84"/>
        <v>0</v>
      </c>
      <c r="S443">
        <v>0</v>
      </c>
      <c r="T443" s="40">
        <f t="shared" si="85"/>
        <v>0</v>
      </c>
      <c r="U443">
        <v>0</v>
      </c>
      <c r="V443" s="40">
        <f t="shared" si="86"/>
        <v>0</v>
      </c>
      <c r="W443">
        <v>0</v>
      </c>
      <c r="X443" s="40">
        <f t="shared" si="87"/>
        <v>0</v>
      </c>
      <c r="Y443">
        <v>0</v>
      </c>
      <c r="Z443" s="40">
        <f t="shared" si="88"/>
        <v>0</v>
      </c>
      <c r="AA443">
        <v>0</v>
      </c>
      <c r="AB443" s="40">
        <f t="shared" si="89"/>
        <v>0</v>
      </c>
      <c r="AC443">
        <v>0</v>
      </c>
      <c r="AD443" s="40">
        <f t="shared" si="90"/>
        <v>0</v>
      </c>
    </row>
    <row r="444" spans="1:30" x14ac:dyDescent="0.2">
      <c r="A444">
        <v>156</v>
      </c>
      <c r="B444" t="s">
        <v>295</v>
      </c>
      <c r="C444" t="s">
        <v>178</v>
      </c>
      <c r="D444" t="s">
        <v>784</v>
      </c>
      <c r="E444">
        <v>0</v>
      </c>
      <c r="F444" s="40">
        <f t="shared" si="78"/>
        <v>0</v>
      </c>
      <c r="G444">
        <v>0</v>
      </c>
      <c r="H444" s="40">
        <f t="shared" si="79"/>
        <v>0</v>
      </c>
      <c r="I444">
        <v>0</v>
      </c>
      <c r="J444" s="40">
        <f t="shared" si="80"/>
        <v>0</v>
      </c>
      <c r="K444">
        <v>0</v>
      </c>
      <c r="L444" s="40">
        <f t="shared" si="81"/>
        <v>0</v>
      </c>
      <c r="M444">
        <v>0</v>
      </c>
      <c r="N444" s="40">
        <f t="shared" si="82"/>
        <v>0</v>
      </c>
      <c r="O444">
        <v>0</v>
      </c>
      <c r="P444" s="40">
        <f t="shared" si="83"/>
        <v>0</v>
      </c>
      <c r="Q444">
        <v>0</v>
      </c>
      <c r="R444" s="40">
        <f t="shared" si="84"/>
        <v>0</v>
      </c>
      <c r="S444">
        <v>0</v>
      </c>
      <c r="T444" s="40">
        <f t="shared" si="85"/>
        <v>0</v>
      </c>
      <c r="U444">
        <v>0</v>
      </c>
      <c r="V444" s="40">
        <f t="shared" si="86"/>
        <v>0</v>
      </c>
      <c r="W444">
        <v>0</v>
      </c>
      <c r="X444" s="40">
        <f t="shared" si="87"/>
        <v>0</v>
      </c>
      <c r="Y444">
        <v>0</v>
      </c>
      <c r="Z444" s="40">
        <f t="shared" si="88"/>
        <v>0</v>
      </c>
      <c r="AA444">
        <v>0</v>
      </c>
      <c r="AB444" s="40">
        <f t="shared" si="89"/>
        <v>0</v>
      </c>
      <c r="AC444">
        <v>0</v>
      </c>
      <c r="AD444" s="40">
        <f t="shared" si="90"/>
        <v>0</v>
      </c>
    </row>
    <row r="445" spans="1:30" x14ac:dyDescent="0.2">
      <c r="A445">
        <v>157</v>
      </c>
      <c r="B445" t="s">
        <v>296</v>
      </c>
      <c r="C445" t="s">
        <v>178</v>
      </c>
      <c r="D445" t="s">
        <v>784</v>
      </c>
      <c r="E445">
        <v>0</v>
      </c>
      <c r="F445" s="40">
        <f t="shared" si="78"/>
        <v>0</v>
      </c>
      <c r="G445">
        <v>0</v>
      </c>
      <c r="H445" s="40">
        <f t="shared" si="79"/>
        <v>0</v>
      </c>
      <c r="I445">
        <v>0</v>
      </c>
      <c r="J445" s="40">
        <f t="shared" si="80"/>
        <v>0</v>
      </c>
      <c r="K445">
        <v>0</v>
      </c>
      <c r="L445" s="40">
        <f t="shared" si="81"/>
        <v>0</v>
      </c>
      <c r="M445">
        <v>0</v>
      </c>
      <c r="N445" s="40">
        <f t="shared" si="82"/>
        <v>0</v>
      </c>
      <c r="O445">
        <v>0</v>
      </c>
      <c r="P445" s="40">
        <f t="shared" si="83"/>
        <v>0</v>
      </c>
      <c r="Q445">
        <v>0</v>
      </c>
      <c r="R445" s="40">
        <f t="shared" si="84"/>
        <v>0</v>
      </c>
      <c r="S445">
        <v>0</v>
      </c>
      <c r="T445" s="40">
        <f t="shared" si="85"/>
        <v>0</v>
      </c>
      <c r="U445">
        <v>0</v>
      </c>
      <c r="V445" s="40">
        <f t="shared" si="86"/>
        <v>0</v>
      </c>
      <c r="W445">
        <v>0</v>
      </c>
      <c r="X445" s="40">
        <f t="shared" si="87"/>
        <v>0</v>
      </c>
      <c r="Y445">
        <v>0</v>
      </c>
      <c r="Z445" s="40">
        <f t="shared" si="88"/>
        <v>0</v>
      </c>
      <c r="AA445">
        <v>0</v>
      </c>
      <c r="AB445" s="40">
        <f t="shared" si="89"/>
        <v>0</v>
      </c>
      <c r="AC445">
        <v>0</v>
      </c>
      <c r="AD445" s="40">
        <f t="shared" si="90"/>
        <v>0</v>
      </c>
    </row>
    <row r="446" spans="1:30" x14ac:dyDescent="0.2">
      <c r="A446">
        <v>158</v>
      </c>
      <c r="B446" t="s">
        <v>297</v>
      </c>
      <c r="C446" t="s">
        <v>178</v>
      </c>
      <c r="D446" t="s">
        <v>784</v>
      </c>
      <c r="E446">
        <v>0</v>
      </c>
      <c r="F446" s="40">
        <f t="shared" si="78"/>
        <v>0</v>
      </c>
      <c r="G446">
        <v>0</v>
      </c>
      <c r="H446" s="40">
        <f t="shared" si="79"/>
        <v>0</v>
      </c>
      <c r="I446">
        <v>0</v>
      </c>
      <c r="J446" s="40">
        <f t="shared" si="80"/>
        <v>0</v>
      </c>
      <c r="K446">
        <v>0</v>
      </c>
      <c r="L446" s="40">
        <f t="shared" si="81"/>
        <v>0</v>
      </c>
      <c r="M446">
        <v>0</v>
      </c>
      <c r="N446" s="40">
        <f t="shared" si="82"/>
        <v>0</v>
      </c>
      <c r="O446">
        <v>0</v>
      </c>
      <c r="P446" s="40">
        <f t="shared" si="83"/>
        <v>0</v>
      </c>
      <c r="Q446">
        <v>0</v>
      </c>
      <c r="R446" s="40">
        <f t="shared" si="84"/>
        <v>0</v>
      </c>
      <c r="S446">
        <v>0</v>
      </c>
      <c r="T446" s="40">
        <f t="shared" si="85"/>
        <v>0</v>
      </c>
      <c r="U446">
        <v>0</v>
      </c>
      <c r="V446" s="40">
        <f t="shared" si="86"/>
        <v>0</v>
      </c>
      <c r="W446">
        <v>0</v>
      </c>
      <c r="X446" s="40">
        <f t="shared" si="87"/>
        <v>0</v>
      </c>
      <c r="Y446">
        <v>0</v>
      </c>
      <c r="Z446" s="40">
        <f t="shared" si="88"/>
        <v>0</v>
      </c>
      <c r="AA446">
        <v>0</v>
      </c>
      <c r="AB446" s="40">
        <f t="shared" si="89"/>
        <v>0</v>
      </c>
      <c r="AC446">
        <v>0</v>
      </c>
      <c r="AD446" s="40">
        <f t="shared" si="90"/>
        <v>0</v>
      </c>
    </row>
    <row r="447" spans="1:30" x14ac:dyDescent="0.2">
      <c r="A447">
        <v>159</v>
      </c>
      <c r="B447" t="s">
        <v>298</v>
      </c>
      <c r="C447" t="s">
        <v>178</v>
      </c>
      <c r="D447" t="s">
        <v>784</v>
      </c>
      <c r="E447">
        <v>0</v>
      </c>
      <c r="F447" s="40">
        <f t="shared" si="78"/>
        <v>0</v>
      </c>
      <c r="G447">
        <v>0</v>
      </c>
      <c r="H447" s="40">
        <f t="shared" si="79"/>
        <v>0</v>
      </c>
      <c r="I447">
        <v>0</v>
      </c>
      <c r="J447" s="40">
        <f t="shared" si="80"/>
        <v>0</v>
      </c>
      <c r="K447">
        <v>0</v>
      </c>
      <c r="L447" s="40">
        <f t="shared" si="81"/>
        <v>0</v>
      </c>
      <c r="M447">
        <v>0</v>
      </c>
      <c r="N447" s="40">
        <f t="shared" si="82"/>
        <v>0</v>
      </c>
      <c r="O447">
        <v>0</v>
      </c>
      <c r="P447" s="40">
        <f t="shared" si="83"/>
        <v>0</v>
      </c>
      <c r="Q447">
        <v>0</v>
      </c>
      <c r="R447" s="40">
        <f t="shared" si="84"/>
        <v>0</v>
      </c>
      <c r="S447">
        <v>0</v>
      </c>
      <c r="T447" s="40">
        <f t="shared" si="85"/>
        <v>0</v>
      </c>
      <c r="U447">
        <v>0</v>
      </c>
      <c r="V447" s="40">
        <f t="shared" si="86"/>
        <v>0</v>
      </c>
      <c r="W447">
        <v>0</v>
      </c>
      <c r="X447" s="40">
        <f t="shared" si="87"/>
        <v>0</v>
      </c>
      <c r="Y447">
        <v>0</v>
      </c>
      <c r="Z447" s="40">
        <f t="shared" si="88"/>
        <v>0</v>
      </c>
      <c r="AA447">
        <v>0</v>
      </c>
      <c r="AB447" s="40">
        <f t="shared" si="89"/>
        <v>0</v>
      </c>
      <c r="AC447">
        <v>0</v>
      </c>
      <c r="AD447" s="40">
        <f t="shared" si="90"/>
        <v>0</v>
      </c>
    </row>
    <row r="448" spans="1:30" x14ac:dyDescent="0.2">
      <c r="A448">
        <v>160</v>
      </c>
      <c r="B448" t="s">
        <v>299</v>
      </c>
      <c r="C448" t="s">
        <v>178</v>
      </c>
      <c r="D448" t="s">
        <v>784</v>
      </c>
      <c r="E448">
        <v>0</v>
      </c>
      <c r="F448" s="40">
        <f t="shared" si="78"/>
        <v>0</v>
      </c>
      <c r="G448">
        <v>0</v>
      </c>
      <c r="H448" s="40">
        <f t="shared" si="79"/>
        <v>0</v>
      </c>
      <c r="I448">
        <v>0</v>
      </c>
      <c r="J448" s="40">
        <f t="shared" si="80"/>
        <v>0</v>
      </c>
      <c r="K448">
        <v>0</v>
      </c>
      <c r="L448" s="40">
        <f t="shared" si="81"/>
        <v>0</v>
      </c>
      <c r="M448">
        <v>0</v>
      </c>
      <c r="N448" s="40">
        <f t="shared" si="82"/>
        <v>0</v>
      </c>
      <c r="O448">
        <v>0</v>
      </c>
      <c r="P448" s="40">
        <f t="shared" si="83"/>
        <v>0</v>
      </c>
      <c r="Q448">
        <v>0</v>
      </c>
      <c r="R448" s="40">
        <f t="shared" si="84"/>
        <v>0</v>
      </c>
      <c r="S448">
        <v>0</v>
      </c>
      <c r="T448" s="40">
        <f t="shared" si="85"/>
        <v>0</v>
      </c>
      <c r="U448">
        <v>0</v>
      </c>
      <c r="V448" s="40">
        <f t="shared" si="86"/>
        <v>0</v>
      </c>
      <c r="W448">
        <v>0</v>
      </c>
      <c r="X448" s="40">
        <f t="shared" si="87"/>
        <v>0</v>
      </c>
      <c r="Y448">
        <v>0</v>
      </c>
      <c r="Z448" s="40">
        <f t="shared" si="88"/>
        <v>0</v>
      </c>
      <c r="AA448">
        <v>0</v>
      </c>
      <c r="AB448" s="40">
        <f t="shared" si="89"/>
        <v>0</v>
      </c>
      <c r="AC448">
        <v>0</v>
      </c>
      <c r="AD448" s="40">
        <f t="shared" si="90"/>
        <v>0</v>
      </c>
    </row>
    <row r="449" spans="1:30" x14ac:dyDescent="0.2">
      <c r="A449">
        <v>161</v>
      </c>
      <c r="B449" t="s">
        <v>300</v>
      </c>
      <c r="C449" t="s">
        <v>178</v>
      </c>
      <c r="D449" t="s">
        <v>784</v>
      </c>
      <c r="E449">
        <v>0</v>
      </c>
      <c r="F449" s="40">
        <f t="shared" si="78"/>
        <v>0</v>
      </c>
      <c r="G449">
        <v>0</v>
      </c>
      <c r="H449" s="40">
        <f t="shared" si="79"/>
        <v>0</v>
      </c>
      <c r="I449">
        <v>0</v>
      </c>
      <c r="J449" s="40">
        <f t="shared" si="80"/>
        <v>0</v>
      </c>
      <c r="K449">
        <v>0</v>
      </c>
      <c r="L449" s="40">
        <f t="shared" si="81"/>
        <v>0</v>
      </c>
      <c r="M449">
        <v>0</v>
      </c>
      <c r="N449" s="40">
        <f t="shared" si="82"/>
        <v>0</v>
      </c>
      <c r="O449">
        <v>0</v>
      </c>
      <c r="P449" s="40">
        <f t="shared" si="83"/>
        <v>0</v>
      </c>
      <c r="Q449">
        <v>0</v>
      </c>
      <c r="R449" s="40">
        <f t="shared" si="84"/>
        <v>0</v>
      </c>
      <c r="S449">
        <v>0</v>
      </c>
      <c r="T449" s="40">
        <f t="shared" si="85"/>
        <v>0</v>
      </c>
      <c r="U449">
        <v>0</v>
      </c>
      <c r="V449" s="40">
        <f t="shared" si="86"/>
        <v>0</v>
      </c>
      <c r="W449">
        <v>0</v>
      </c>
      <c r="X449" s="40">
        <f t="shared" si="87"/>
        <v>0</v>
      </c>
      <c r="Y449">
        <v>0</v>
      </c>
      <c r="Z449" s="40">
        <f t="shared" si="88"/>
        <v>0</v>
      </c>
      <c r="AA449">
        <v>0</v>
      </c>
      <c r="AB449" s="40">
        <f t="shared" si="89"/>
        <v>0</v>
      </c>
      <c r="AC449">
        <v>0</v>
      </c>
      <c r="AD449" s="40">
        <f t="shared" si="90"/>
        <v>0</v>
      </c>
    </row>
    <row r="450" spans="1:30" x14ac:dyDescent="0.2">
      <c r="A450">
        <v>162</v>
      </c>
      <c r="B450" t="s">
        <v>301</v>
      </c>
      <c r="C450" t="s">
        <v>178</v>
      </c>
      <c r="D450" t="s">
        <v>784</v>
      </c>
      <c r="E450">
        <v>0</v>
      </c>
      <c r="F450" s="40">
        <f t="shared" si="78"/>
        <v>0</v>
      </c>
      <c r="G450">
        <v>0</v>
      </c>
      <c r="H450" s="40">
        <f t="shared" si="79"/>
        <v>0</v>
      </c>
      <c r="I450">
        <v>0</v>
      </c>
      <c r="J450" s="40">
        <f t="shared" si="80"/>
        <v>0</v>
      </c>
      <c r="K450">
        <v>0</v>
      </c>
      <c r="L450" s="40">
        <f t="shared" si="81"/>
        <v>0</v>
      </c>
      <c r="M450">
        <v>0</v>
      </c>
      <c r="N450" s="40">
        <f t="shared" si="82"/>
        <v>0</v>
      </c>
      <c r="O450">
        <v>0</v>
      </c>
      <c r="P450" s="40">
        <f t="shared" si="83"/>
        <v>0</v>
      </c>
      <c r="Q450">
        <v>0</v>
      </c>
      <c r="R450" s="40">
        <f t="shared" si="84"/>
        <v>0</v>
      </c>
      <c r="S450">
        <v>0</v>
      </c>
      <c r="T450" s="40">
        <f t="shared" si="85"/>
        <v>0</v>
      </c>
      <c r="U450">
        <v>0</v>
      </c>
      <c r="V450" s="40">
        <f t="shared" si="86"/>
        <v>0</v>
      </c>
      <c r="W450">
        <v>0</v>
      </c>
      <c r="X450" s="40">
        <f t="shared" si="87"/>
        <v>0</v>
      </c>
      <c r="Y450">
        <v>0</v>
      </c>
      <c r="Z450" s="40">
        <f t="shared" si="88"/>
        <v>0</v>
      </c>
      <c r="AA450">
        <v>0</v>
      </c>
      <c r="AB450" s="40">
        <f t="shared" si="89"/>
        <v>0</v>
      </c>
      <c r="AC450">
        <v>0</v>
      </c>
      <c r="AD450" s="40">
        <f t="shared" si="90"/>
        <v>0</v>
      </c>
    </row>
    <row r="451" spans="1:30" x14ac:dyDescent="0.2">
      <c r="A451">
        <v>163</v>
      </c>
      <c r="B451" t="s">
        <v>302</v>
      </c>
      <c r="C451" t="s">
        <v>178</v>
      </c>
      <c r="D451" t="s">
        <v>784</v>
      </c>
      <c r="E451">
        <v>0</v>
      </c>
      <c r="F451" s="40">
        <f t="shared" si="78"/>
        <v>0</v>
      </c>
      <c r="G451">
        <v>0</v>
      </c>
      <c r="H451" s="40">
        <f t="shared" si="79"/>
        <v>0</v>
      </c>
      <c r="I451">
        <v>0</v>
      </c>
      <c r="J451" s="40">
        <f t="shared" si="80"/>
        <v>0</v>
      </c>
      <c r="K451">
        <v>0</v>
      </c>
      <c r="L451" s="40">
        <f t="shared" si="81"/>
        <v>0</v>
      </c>
      <c r="M451">
        <v>0</v>
      </c>
      <c r="N451" s="40">
        <f t="shared" si="82"/>
        <v>0</v>
      </c>
      <c r="O451">
        <v>0</v>
      </c>
      <c r="P451" s="40">
        <f t="shared" si="83"/>
        <v>0</v>
      </c>
      <c r="Q451">
        <v>0</v>
      </c>
      <c r="R451" s="40">
        <f t="shared" si="84"/>
        <v>0</v>
      </c>
      <c r="S451">
        <v>0</v>
      </c>
      <c r="T451" s="40">
        <f t="shared" si="85"/>
        <v>0</v>
      </c>
      <c r="U451">
        <v>0</v>
      </c>
      <c r="V451" s="40">
        <f t="shared" si="86"/>
        <v>0</v>
      </c>
      <c r="W451">
        <v>0</v>
      </c>
      <c r="X451" s="40">
        <f t="shared" si="87"/>
        <v>0</v>
      </c>
      <c r="Y451">
        <v>0</v>
      </c>
      <c r="Z451" s="40">
        <f t="shared" si="88"/>
        <v>0</v>
      </c>
      <c r="AA451">
        <v>0</v>
      </c>
      <c r="AB451" s="40">
        <f t="shared" si="89"/>
        <v>0</v>
      </c>
      <c r="AC451">
        <v>0</v>
      </c>
      <c r="AD451" s="40">
        <f t="shared" si="90"/>
        <v>0</v>
      </c>
    </row>
    <row r="452" spans="1:30" x14ac:dyDescent="0.2">
      <c r="A452">
        <v>164</v>
      </c>
      <c r="B452" t="s">
        <v>303</v>
      </c>
      <c r="C452" t="s">
        <v>178</v>
      </c>
      <c r="D452" t="s">
        <v>784</v>
      </c>
      <c r="E452">
        <v>0</v>
      </c>
      <c r="F452" s="40">
        <f t="shared" si="78"/>
        <v>0</v>
      </c>
      <c r="G452">
        <v>0</v>
      </c>
      <c r="H452" s="40">
        <f t="shared" si="79"/>
        <v>0</v>
      </c>
      <c r="I452">
        <v>0</v>
      </c>
      <c r="J452" s="40">
        <f t="shared" si="80"/>
        <v>0</v>
      </c>
      <c r="K452">
        <v>0</v>
      </c>
      <c r="L452" s="40">
        <f t="shared" si="81"/>
        <v>0</v>
      </c>
      <c r="M452">
        <v>0</v>
      </c>
      <c r="N452" s="40">
        <f t="shared" si="82"/>
        <v>0</v>
      </c>
      <c r="O452">
        <v>0</v>
      </c>
      <c r="P452" s="40">
        <f t="shared" si="83"/>
        <v>0</v>
      </c>
      <c r="Q452">
        <v>0</v>
      </c>
      <c r="R452" s="40">
        <f t="shared" si="84"/>
        <v>0</v>
      </c>
      <c r="S452">
        <v>0</v>
      </c>
      <c r="T452" s="40">
        <f t="shared" si="85"/>
        <v>0</v>
      </c>
      <c r="U452">
        <v>0</v>
      </c>
      <c r="V452" s="40">
        <f t="shared" si="86"/>
        <v>0</v>
      </c>
      <c r="W452">
        <v>0</v>
      </c>
      <c r="X452" s="40">
        <f t="shared" si="87"/>
        <v>0</v>
      </c>
      <c r="Y452">
        <v>0</v>
      </c>
      <c r="Z452" s="40">
        <f t="shared" si="88"/>
        <v>0</v>
      </c>
      <c r="AA452">
        <v>0</v>
      </c>
      <c r="AB452" s="40">
        <f t="shared" si="89"/>
        <v>0</v>
      </c>
      <c r="AC452">
        <v>0</v>
      </c>
      <c r="AD452" s="40">
        <f t="shared" si="90"/>
        <v>0</v>
      </c>
    </row>
    <row r="453" spans="1:30" x14ac:dyDescent="0.2">
      <c r="A453">
        <v>165</v>
      </c>
      <c r="B453" t="s">
        <v>304</v>
      </c>
      <c r="C453" t="s">
        <v>178</v>
      </c>
      <c r="D453" t="s">
        <v>784</v>
      </c>
      <c r="E453">
        <v>0</v>
      </c>
      <c r="F453" s="40">
        <f t="shared" si="78"/>
        <v>0</v>
      </c>
      <c r="G453">
        <v>0</v>
      </c>
      <c r="H453" s="40">
        <f t="shared" si="79"/>
        <v>0</v>
      </c>
      <c r="I453">
        <v>0</v>
      </c>
      <c r="J453" s="40">
        <f t="shared" si="80"/>
        <v>0</v>
      </c>
      <c r="K453">
        <v>0</v>
      </c>
      <c r="L453" s="40">
        <f t="shared" si="81"/>
        <v>0</v>
      </c>
      <c r="M453">
        <v>0</v>
      </c>
      <c r="N453" s="40">
        <f t="shared" si="82"/>
        <v>0</v>
      </c>
      <c r="O453">
        <v>0</v>
      </c>
      <c r="P453" s="40">
        <f t="shared" si="83"/>
        <v>0</v>
      </c>
      <c r="Q453">
        <v>0</v>
      </c>
      <c r="R453" s="40">
        <f t="shared" si="84"/>
        <v>0</v>
      </c>
      <c r="S453">
        <v>0</v>
      </c>
      <c r="T453" s="40">
        <f t="shared" si="85"/>
        <v>0</v>
      </c>
      <c r="U453">
        <v>0</v>
      </c>
      <c r="V453" s="40">
        <f t="shared" si="86"/>
        <v>0</v>
      </c>
      <c r="W453">
        <v>0</v>
      </c>
      <c r="X453" s="40">
        <f t="shared" si="87"/>
        <v>0</v>
      </c>
      <c r="Y453">
        <v>0</v>
      </c>
      <c r="Z453" s="40">
        <f t="shared" si="88"/>
        <v>0</v>
      </c>
      <c r="AA453">
        <v>0</v>
      </c>
      <c r="AB453" s="40">
        <f t="shared" si="89"/>
        <v>0</v>
      </c>
      <c r="AC453">
        <v>0</v>
      </c>
      <c r="AD453" s="40">
        <f t="shared" si="90"/>
        <v>0</v>
      </c>
    </row>
    <row r="454" spans="1:30" x14ac:dyDescent="0.2">
      <c r="A454">
        <v>166</v>
      </c>
      <c r="B454" t="s">
        <v>305</v>
      </c>
      <c r="C454" t="s">
        <v>178</v>
      </c>
      <c r="D454" t="s">
        <v>784</v>
      </c>
      <c r="E454">
        <v>0</v>
      </c>
      <c r="F454" s="40">
        <f t="shared" si="78"/>
        <v>0</v>
      </c>
      <c r="G454">
        <v>0</v>
      </c>
      <c r="H454" s="40">
        <f t="shared" si="79"/>
        <v>0</v>
      </c>
      <c r="I454">
        <v>0</v>
      </c>
      <c r="J454" s="40">
        <f t="shared" si="80"/>
        <v>0</v>
      </c>
      <c r="K454">
        <v>0</v>
      </c>
      <c r="L454" s="40">
        <f t="shared" si="81"/>
        <v>0</v>
      </c>
      <c r="M454">
        <v>0</v>
      </c>
      <c r="N454" s="40">
        <f t="shared" si="82"/>
        <v>0</v>
      </c>
      <c r="O454">
        <v>0</v>
      </c>
      <c r="P454" s="40">
        <f t="shared" si="83"/>
        <v>0</v>
      </c>
      <c r="Q454">
        <v>0</v>
      </c>
      <c r="R454" s="40">
        <f t="shared" si="84"/>
        <v>0</v>
      </c>
      <c r="S454">
        <v>0</v>
      </c>
      <c r="T454" s="40">
        <f t="shared" si="85"/>
        <v>0</v>
      </c>
      <c r="U454">
        <v>0</v>
      </c>
      <c r="V454" s="40">
        <f t="shared" si="86"/>
        <v>0</v>
      </c>
      <c r="W454">
        <v>0</v>
      </c>
      <c r="X454" s="40">
        <f t="shared" si="87"/>
        <v>0</v>
      </c>
      <c r="Y454">
        <v>0</v>
      </c>
      <c r="Z454" s="40">
        <f t="shared" si="88"/>
        <v>0</v>
      </c>
      <c r="AA454">
        <v>0</v>
      </c>
      <c r="AB454" s="40">
        <f t="shared" si="89"/>
        <v>0</v>
      </c>
      <c r="AC454">
        <v>0</v>
      </c>
      <c r="AD454" s="40">
        <f t="shared" si="90"/>
        <v>0</v>
      </c>
    </row>
    <row r="455" spans="1:30" x14ac:dyDescent="0.2">
      <c r="A455">
        <v>167</v>
      </c>
      <c r="B455" t="s">
        <v>306</v>
      </c>
      <c r="C455" t="s">
        <v>178</v>
      </c>
      <c r="D455" t="s">
        <v>784</v>
      </c>
      <c r="E455">
        <v>0</v>
      </c>
      <c r="F455" s="40">
        <f t="shared" si="78"/>
        <v>0</v>
      </c>
      <c r="G455">
        <v>0</v>
      </c>
      <c r="H455" s="40">
        <f t="shared" si="79"/>
        <v>0</v>
      </c>
      <c r="I455">
        <v>0</v>
      </c>
      <c r="J455" s="40">
        <f t="shared" si="80"/>
        <v>0</v>
      </c>
      <c r="K455">
        <v>0</v>
      </c>
      <c r="L455" s="40">
        <f t="shared" si="81"/>
        <v>0</v>
      </c>
      <c r="M455">
        <v>0</v>
      </c>
      <c r="N455" s="40">
        <f t="shared" si="82"/>
        <v>0</v>
      </c>
      <c r="O455">
        <v>0</v>
      </c>
      <c r="P455" s="40">
        <f t="shared" si="83"/>
        <v>0</v>
      </c>
      <c r="Q455">
        <v>0</v>
      </c>
      <c r="R455" s="40">
        <f t="shared" si="84"/>
        <v>0</v>
      </c>
      <c r="S455">
        <v>0</v>
      </c>
      <c r="T455" s="40">
        <f t="shared" si="85"/>
        <v>0</v>
      </c>
      <c r="U455">
        <v>0</v>
      </c>
      <c r="V455" s="40">
        <f t="shared" si="86"/>
        <v>0</v>
      </c>
      <c r="W455">
        <v>0</v>
      </c>
      <c r="X455" s="40">
        <f t="shared" si="87"/>
        <v>0</v>
      </c>
      <c r="Y455">
        <v>0</v>
      </c>
      <c r="Z455" s="40">
        <f t="shared" si="88"/>
        <v>0</v>
      </c>
      <c r="AA455">
        <v>0</v>
      </c>
      <c r="AB455" s="40">
        <f t="shared" si="89"/>
        <v>0</v>
      </c>
      <c r="AC455">
        <v>0</v>
      </c>
      <c r="AD455" s="40">
        <f t="shared" si="90"/>
        <v>0</v>
      </c>
    </row>
    <row r="456" spans="1:30" x14ac:dyDescent="0.2">
      <c r="A456">
        <v>168</v>
      </c>
      <c r="B456" t="s">
        <v>307</v>
      </c>
      <c r="C456" t="s">
        <v>178</v>
      </c>
      <c r="D456" t="s">
        <v>784</v>
      </c>
      <c r="E456">
        <v>0</v>
      </c>
      <c r="F456" s="40">
        <f t="shared" si="78"/>
        <v>0</v>
      </c>
      <c r="G456">
        <v>0</v>
      </c>
      <c r="H456" s="40">
        <f t="shared" si="79"/>
        <v>0</v>
      </c>
      <c r="I456">
        <v>0</v>
      </c>
      <c r="J456" s="40">
        <f t="shared" si="80"/>
        <v>0</v>
      </c>
      <c r="K456">
        <v>0</v>
      </c>
      <c r="L456" s="40">
        <f t="shared" si="81"/>
        <v>0</v>
      </c>
      <c r="M456">
        <v>0</v>
      </c>
      <c r="N456" s="40">
        <f t="shared" si="82"/>
        <v>0</v>
      </c>
      <c r="O456">
        <v>0</v>
      </c>
      <c r="P456" s="40">
        <f t="shared" si="83"/>
        <v>0</v>
      </c>
      <c r="Q456">
        <v>0</v>
      </c>
      <c r="R456" s="40">
        <f t="shared" si="84"/>
        <v>0</v>
      </c>
      <c r="S456">
        <v>0</v>
      </c>
      <c r="T456" s="40">
        <f t="shared" si="85"/>
        <v>0</v>
      </c>
      <c r="U456">
        <v>0</v>
      </c>
      <c r="V456" s="40">
        <f t="shared" si="86"/>
        <v>0</v>
      </c>
      <c r="W456">
        <v>0</v>
      </c>
      <c r="X456" s="40">
        <f t="shared" si="87"/>
        <v>0</v>
      </c>
      <c r="Y456">
        <v>0</v>
      </c>
      <c r="Z456" s="40">
        <f t="shared" si="88"/>
        <v>0</v>
      </c>
      <c r="AA456">
        <v>0</v>
      </c>
      <c r="AB456" s="40">
        <f t="shared" si="89"/>
        <v>0</v>
      </c>
      <c r="AC456">
        <v>0</v>
      </c>
      <c r="AD456" s="40">
        <f t="shared" si="90"/>
        <v>0</v>
      </c>
    </row>
    <row r="457" spans="1:30" x14ac:dyDescent="0.2">
      <c r="A457">
        <v>169</v>
      </c>
      <c r="B457" t="s">
        <v>308</v>
      </c>
      <c r="C457" t="s">
        <v>178</v>
      </c>
      <c r="D457" t="s">
        <v>784</v>
      </c>
      <c r="E457">
        <v>0</v>
      </c>
      <c r="F457" s="40">
        <f t="shared" si="78"/>
        <v>0</v>
      </c>
      <c r="G457">
        <v>0</v>
      </c>
      <c r="H457" s="40">
        <f t="shared" si="79"/>
        <v>0</v>
      </c>
      <c r="I457">
        <v>0</v>
      </c>
      <c r="J457" s="40">
        <f t="shared" si="80"/>
        <v>0</v>
      </c>
      <c r="K457">
        <v>0</v>
      </c>
      <c r="L457" s="40">
        <f t="shared" si="81"/>
        <v>0</v>
      </c>
      <c r="M457">
        <v>0</v>
      </c>
      <c r="N457" s="40">
        <f t="shared" si="82"/>
        <v>0</v>
      </c>
      <c r="O457">
        <v>0</v>
      </c>
      <c r="P457" s="40">
        <f t="shared" si="83"/>
        <v>0</v>
      </c>
      <c r="Q457">
        <v>0</v>
      </c>
      <c r="R457" s="40">
        <f t="shared" si="84"/>
        <v>0</v>
      </c>
      <c r="S457">
        <v>0</v>
      </c>
      <c r="T457" s="40">
        <f t="shared" si="85"/>
        <v>0</v>
      </c>
      <c r="U457">
        <v>0</v>
      </c>
      <c r="V457" s="40">
        <f t="shared" si="86"/>
        <v>0</v>
      </c>
      <c r="W457">
        <v>0</v>
      </c>
      <c r="X457" s="40">
        <f t="shared" si="87"/>
        <v>0</v>
      </c>
      <c r="Y457">
        <v>0</v>
      </c>
      <c r="Z457" s="40">
        <f t="shared" si="88"/>
        <v>0</v>
      </c>
      <c r="AA457">
        <v>0</v>
      </c>
      <c r="AB457" s="40">
        <f t="shared" si="89"/>
        <v>0</v>
      </c>
      <c r="AC457">
        <v>0</v>
      </c>
      <c r="AD457" s="40">
        <f t="shared" si="90"/>
        <v>0</v>
      </c>
    </row>
    <row r="458" spans="1:30" x14ac:dyDescent="0.2">
      <c r="A458">
        <v>170</v>
      </c>
      <c r="B458" t="s">
        <v>309</v>
      </c>
      <c r="C458" t="s">
        <v>178</v>
      </c>
      <c r="D458" t="s">
        <v>784</v>
      </c>
      <c r="E458">
        <v>0</v>
      </c>
      <c r="F458" s="40">
        <f t="shared" si="78"/>
        <v>0</v>
      </c>
      <c r="G458">
        <v>0</v>
      </c>
      <c r="H458" s="40">
        <f t="shared" si="79"/>
        <v>0</v>
      </c>
      <c r="I458">
        <v>0</v>
      </c>
      <c r="J458" s="40">
        <f t="shared" si="80"/>
        <v>0</v>
      </c>
      <c r="K458">
        <v>0</v>
      </c>
      <c r="L458" s="40">
        <f t="shared" si="81"/>
        <v>0</v>
      </c>
      <c r="M458">
        <v>0</v>
      </c>
      <c r="N458" s="40">
        <f t="shared" si="82"/>
        <v>0</v>
      </c>
      <c r="O458">
        <v>0</v>
      </c>
      <c r="P458" s="40">
        <f t="shared" si="83"/>
        <v>0</v>
      </c>
      <c r="Q458">
        <v>0</v>
      </c>
      <c r="R458" s="40">
        <f t="shared" si="84"/>
        <v>0</v>
      </c>
      <c r="S458">
        <v>0</v>
      </c>
      <c r="T458" s="40">
        <f t="shared" si="85"/>
        <v>0</v>
      </c>
      <c r="U458">
        <v>0</v>
      </c>
      <c r="V458" s="40">
        <f t="shared" si="86"/>
        <v>0</v>
      </c>
      <c r="W458">
        <v>0</v>
      </c>
      <c r="X458" s="40">
        <f t="shared" si="87"/>
        <v>0</v>
      </c>
      <c r="Y458">
        <v>0</v>
      </c>
      <c r="Z458" s="40">
        <f t="shared" si="88"/>
        <v>0</v>
      </c>
      <c r="AA458">
        <v>0</v>
      </c>
      <c r="AB458" s="40">
        <f t="shared" si="89"/>
        <v>0</v>
      </c>
      <c r="AC458">
        <v>0</v>
      </c>
      <c r="AD458" s="40">
        <f t="shared" si="90"/>
        <v>0</v>
      </c>
    </row>
    <row r="459" spans="1:30" x14ac:dyDescent="0.2">
      <c r="A459">
        <v>171</v>
      </c>
      <c r="B459" t="s">
        <v>310</v>
      </c>
      <c r="C459" t="s">
        <v>178</v>
      </c>
      <c r="D459" t="s">
        <v>784</v>
      </c>
      <c r="E459">
        <v>0</v>
      </c>
      <c r="F459" s="40">
        <f t="shared" si="78"/>
        <v>0</v>
      </c>
      <c r="G459">
        <v>0</v>
      </c>
      <c r="H459" s="40">
        <f t="shared" si="79"/>
        <v>0</v>
      </c>
      <c r="I459">
        <v>0</v>
      </c>
      <c r="J459" s="40">
        <f t="shared" si="80"/>
        <v>0</v>
      </c>
      <c r="K459">
        <v>0</v>
      </c>
      <c r="L459" s="40">
        <f t="shared" si="81"/>
        <v>0</v>
      </c>
      <c r="M459">
        <v>0</v>
      </c>
      <c r="N459" s="40">
        <f t="shared" si="82"/>
        <v>0</v>
      </c>
      <c r="O459">
        <v>0</v>
      </c>
      <c r="P459" s="40">
        <f t="shared" si="83"/>
        <v>0</v>
      </c>
      <c r="Q459">
        <v>0</v>
      </c>
      <c r="R459" s="40">
        <f t="shared" si="84"/>
        <v>0</v>
      </c>
      <c r="S459">
        <v>0</v>
      </c>
      <c r="T459" s="40">
        <f t="shared" si="85"/>
        <v>0</v>
      </c>
      <c r="U459">
        <v>0</v>
      </c>
      <c r="V459" s="40">
        <f t="shared" si="86"/>
        <v>0</v>
      </c>
      <c r="W459">
        <v>0</v>
      </c>
      <c r="X459" s="40">
        <f t="shared" si="87"/>
        <v>0</v>
      </c>
      <c r="Y459">
        <v>0</v>
      </c>
      <c r="Z459" s="40">
        <f t="shared" si="88"/>
        <v>0</v>
      </c>
      <c r="AA459">
        <v>0</v>
      </c>
      <c r="AB459" s="40">
        <f t="shared" si="89"/>
        <v>0</v>
      </c>
      <c r="AC459">
        <v>0</v>
      </c>
      <c r="AD459" s="40">
        <f t="shared" si="90"/>
        <v>0</v>
      </c>
    </row>
    <row r="460" spans="1:30" x14ac:dyDescent="0.2">
      <c r="A460">
        <v>172</v>
      </c>
      <c r="B460" t="s">
        <v>311</v>
      </c>
      <c r="C460" t="s">
        <v>178</v>
      </c>
      <c r="D460" t="s">
        <v>784</v>
      </c>
      <c r="E460">
        <v>0</v>
      </c>
      <c r="F460" s="40">
        <f t="shared" si="78"/>
        <v>0</v>
      </c>
      <c r="G460">
        <v>0</v>
      </c>
      <c r="H460" s="40">
        <f t="shared" si="79"/>
        <v>0</v>
      </c>
      <c r="I460">
        <v>0</v>
      </c>
      <c r="J460" s="40">
        <f t="shared" si="80"/>
        <v>0</v>
      </c>
      <c r="K460">
        <v>0</v>
      </c>
      <c r="L460" s="40">
        <f t="shared" si="81"/>
        <v>0</v>
      </c>
      <c r="M460">
        <v>0</v>
      </c>
      <c r="N460" s="40">
        <f t="shared" si="82"/>
        <v>0</v>
      </c>
      <c r="O460">
        <v>0</v>
      </c>
      <c r="P460" s="40">
        <f t="shared" si="83"/>
        <v>0</v>
      </c>
      <c r="Q460">
        <v>0</v>
      </c>
      <c r="R460" s="40">
        <f t="shared" si="84"/>
        <v>0</v>
      </c>
      <c r="S460">
        <v>0</v>
      </c>
      <c r="T460" s="40">
        <f t="shared" si="85"/>
        <v>0</v>
      </c>
      <c r="U460">
        <v>0</v>
      </c>
      <c r="V460" s="40">
        <f t="shared" si="86"/>
        <v>0</v>
      </c>
      <c r="W460">
        <v>0</v>
      </c>
      <c r="X460" s="40">
        <f t="shared" si="87"/>
        <v>0</v>
      </c>
      <c r="Y460">
        <v>0</v>
      </c>
      <c r="Z460" s="40">
        <f t="shared" si="88"/>
        <v>0</v>
      </c>
      <c r="AA460">
        <v>0</v>
      </c>
      <c r="AB460" s="40">
        <f t="shared" si="89"/>
        <v>0</v>
      </c>
      <c r="AC460">
        <v>0</v>
      </c>
      <c r="AD460" s="40">
        <f t="shared" si="90"/>
        <v>0</v>
      </c>
    </row>
    <row r="461" spans="1:30" x14ac:dyDescent="0.2">
      <c r="A461">
        <v>173</v>
      </c>
      <c r="B461" t="s">
        <v>970</v>
      </c>
      <c r="C461" t="s">
        <v>178</v>
      </c>
      <c r="D461" t="s">
        <v>784</v>
      </c>
      <c r="E461">
        <v>0</v>
      </c>
      <c r="F461" s="40">
        <f t="shared" si="78"/>
        <v>0</v>
      </c>
      <c r="G461">
        <v>0</v>
      </c>
      <c r="H461" s="40">
        <f t="shared" si="79"/>
        <v>0</v>
      </c>
      <c r="I461">
        <v>0</v>
      </c>
      <c r="J461" s="40">
        <f t="shared" si="80"/>
        <v>0</v>
      </c>
      <c r="K461">
        <v>0</v>
      </c>
      <c r="L461" s="40">
        <f t="shared" si="81"/>
        <v>0</v>
      </c>
      <c r="M461">
        <v>0</v>
      </c>
      <c r="N461" s="40">
        <f t="shared" si="82"/>
        <v>0</v>
      </c>
      <c r="O461">
        <v>0</v>
      </c>
      <c r="P461" s="40">
        <f t="shared" si="83"/>
        <v>0</v>
      </c>
      <c r="Q461">
        <v>0</v>
      </c>
      <c r="R461" s="40">
        <f t="shared" si="84"/>
        <v>0</v>
      </c>
      <c r="S461">
        <v>0</v>
      </c>
      <c r="T461" s="40">
        <f t="shared" si="85"/>
        <v>0</v>
      </c>
      <c r="U461">
        <v>0</v>
      </c>
      <c r="V461" s="40">
        <f t="shared" si="86"/>
        <v>0</v>
      </c>
      <c r="W461">
        <v>0</v>
      </c>
      <c r="X461" s="40">
        <f t="shared" si="87"/>
        <v>0</v>
      </c>
      <c r="Y461">
        <v>0</v>
      </c>
      <c r="Z461" s="40">
        <f t="shared" si="88"/>
        <v>0</v>
      </c>
      <c r="AA461">
        <v>0</v>
      </c>
      <c r="AB461" s="40">
        <f t="shared" si="89"/>
        <v>0</v>
      </c>
      <c r="AC461">
        <v>0</v>
      </c>
      <c r="AD461" s="40">
        <f t="shared" si="90"/>
        <v>0</v>
      </c>
    </row>
    <row r="462" spans="1:30" x14ac:dyDescent="0.2">
      <c r="A462">
        <v>174</v>
      </c>
      <c r="B462" t="s">
        <v>971</v>
      </c>
      <c r="C462" t="s">
        <v>178</v>
      </c>
      <c r="D462" t="s">
        <v>784</v>
      </c>
      <c r="E462">
        <v>0</v>
      </c>
      <c r="F462" s="40">
        <f t="shared" si="78"/>
        <v>0</v>
      </c>
      <c r="G462">
        <v>0</v>
      </c>
      <c r="H462" s="40">
        <f t="shared" si="79"/>
        <v>0</v>
      </c>
      <c r="I462">
        <v>0</v>
      </c>
      <c r="J462" s="40">
        <f t="shared" si="80"/>
        <v>0</v>
      </c>
      <c r="K462">
        <v>0</v>
      </c>
      <c r="L462" s="40">
        <f t="shared" si="81"/>
        <v>0</v>
      </c>
      <c r="M462">
        <v>0</v>
      </c>
      <c r="N462" s="40">
        <f t="shared" si="82"/>
        <v>0</v>
      </c>
      <c r="O462">
        <v>0</v>
      </c>
      <c r="P462" s="40">
        <f t="shared" si="83"/>
        <v>0</v>
      </c>
      <c r="Q462">
        <v>0</v>
      </c>
      <c r="R462" s="40">
        <f t="shared" si="84"/>
        <v>0</v>
      </c>
      <c r="S462">
        <v>0</v>
      </c>
      <c r="T462" s="40">
        <f t="shared" si="85"/>
        <v>0</v>
      </c>
      <c r="U462">
        <v>0</v>
      </c>
      <c r="V462" s="40">
        <f t="shared" si="86"/>
        <v>0</v>
      </c>
      <c r="W462">
        <v>0</v>
      </c>
      <c r="X462" s="40">
        <f t="shared" si="87"/>
        <v>0</v>
      </c>
      <c r="Y462">
        <v>0</v>
      </c>
      <c r="Z462" s="40">
        <f t="shared" si="88"/>
        <v>0</v>
      </c>
      <c r="AA462">
        <v>0</v>
      </c>
      <c r="AB462" s="40">
        <f t="shared" si="89"/>
        <v>0</v>
      </c>
      <c r="AC462">
        <v>0</v>
      </c>
      <c r="AD462" s="40">
        <f t="shared" si="90"/>
        <v>0</v>
      </c>
    </row>
    <row r="463" spans="1:30" x14ac:dyDescent="0.2">
      <c r="A463">
        <v>175</v>
      </c>
      <c r="B463" t="s">
        <v>972</v>
      </c>
      <c r="C463" t="s">
        <v>178</v>
      </c>
      <c r="D463" t="s">
        <v>784</v>
      </c>
      <c r="E463">
        <v>0</v>
      </c>
      <c r="F463" s="40">
        <f t="shared" si="78"/>
        <v>0</v>
      </c>
      <c r="G463">
        <v>0</v>
      </c>
      <c r="H463" s="40">
        <f t="shared" si="79"/>
        <v>0</v>
      </c>
      <c r="I463">
        <v>0</v>
      </c>
      <c r="J463" s="40">
        <f t="shared" si="80"/>
        <v>0</v>
      </c>
      <c r="K463">
        <v>0</v>
      </c>
      <c r="L463" s="40">
        <f t="shared" si="81"/>
        <v>0</v>
      </c>
      <c r="M463">
        <v>0</v>
      </c>
      <c r="N463" s="40">
        <f t="shared" si="82"/>
        <v>0</v>
      </c>
      <c r="O463">
        <v>0</v>
      </c>
      <c r="P463" s="40">
        <f t="shared" si="83"/>
        <v>0</v>
      </c>
      <c r="Q463">
        <v>0</v>
      </c>
      <c r="R463" s="40">
        <f t="shared" si="84"/>
        <v>0</v>
      </c>
      <c r="S463">
        <v>0</v>
      </c>
      <c r="T463" s="40">
        <f t="shared" si="85"/>
        <v>0</v>
      </c>
      <c r="U463">
        <v>0</v>
      </c>
      <c r="V463" s="40">
        <f t="shared" si="86"/>
        <v>0</v>
      </c>
      <c r="W463">
        <v>0</v>
      </c>
      <c r="X463" s="40">
        <f t="shared" si="87"/>
        <v>0</v>
      </c>
      <c r="Y463">
        <v>0</v>
      </c>
      <c r="Z463" s="40">
        <f t="shared" si="88"/>
        <v>0</v>
      </c>
      <c r="AA463">
        <v>0</v>
      </c>
      <c r="AB463" s="40">
        <f t="shared" si="89"/>
        <v>0</v>
      </c>
      <c r="AC463">
        <v>0</v>
      </c>
      <c r="AD463" s="40">
        <f t="shared" si="90"/>
        <v>0</v>
      </c>
    </row>
    <row r="464" spans="1:30" x14ac:dyDescent="0.2">
      <c r="A464">
        <v>176</v>
      </c>
      <c r="B464" t="s">
        <v>312</v>
      </c>
      <c r="C464" t="s">
        <v>178</v>
      </c>
      <c r="D464" t="s">
        <v>784</v>
      </c>
      <c r="E464">
        <v>0</v>
      </c>
      <c r="F464" s="40">
        <f t="shared" si="78"/>
        <v>0</v>
      </c>
      <c r="G464">
        <v>0</v>
      </c>
      <c r="H464" s="40">
        <f t="shared" si="79"/>
        <v>0</v>
      </c>
      <c r="I464">
        <v>0</v>
      </c>
      <c r="J464" s="40">
        <f t="shared" si="80"/>
        <v>0</v>
      </c>
      <c r="K464">
        <v>0</v>
      </c>
      <c r="L464" s="40">
        <f t="shared" si="81"/>
        <v>0</v>
      </c>
      <c r="M464">
        <v>0</v>
      </c>
      <c r="N464" s="40">
        <f t="shared" si="82"/>
        <v>0</v>
      </c>
      <c r="O464">
        <v>0</v>
      </c>
      <c r="P464" s="40">
        <f t="shared" si="83"/>
        <v>0</v>
      </c>
      <c r="Q464">
        <v>0</v>
      </c>
      <c r="R464" s="40">
        <f t="shared" si="84"/>
        <v>0</v>
      </c>
      <c r="S464">
        <v>0</v>
      </c>
      <c r="T464" s="40">
        <f t="shared" si="85"/>
        <v>0</v>
      </c>
      <c r="U464">
        <v>0</v>
      </c>
      <c r="V464" s="40">
        <f t="shared" si="86"/>
        <v>0</v>
      </c>
      <c r="W464">
        <v>0</v>
      </c>
      <c r="X464" s="40">
        <f t="shared" si="87"/>
        <v>0</v>
      </c>
      <c r="Y464">
        <v>0</v>
      </c>
      <c r="Z464" s="40">
        <f t="shared" si="88"/>
        <v>0</v>
      </c>
      <c r="AA464">
        <v>0</v>
      </c>
      <c r="AB464" s="40">
        <f t="shared" si="89"/>
        <v>0</v>
      </c>
      <c r="AC464">
        <v>0</v>
      </c>
      <c r="AD464" s="40">
        <f t="shared" si="90"/>
        <v>0</v>
      </c>
    </row>
    <row r="465" spans="1:30" x14ac:dyDescent="0.2">
      <c r="A465">
        <v>177</v>
      </c>
      <c r="B465" t="s">
        <v>313</v>
      </c>
      <c r="C465" t="s">
        <v>178</v>
      </c>
      <c r="D465" t="s">
        <v>784</v>
      </c>
      <c r="E465">
        <v>0</v>
      </c>
      <c r="F465" s="40">
        <f t="shared" si="78"/>
        <v>0</v>
      </c>
      <c r="G465">
        <v>0</v>
      </c>
      <c r="H465" s="40">
        <f t="shared" si="79"/>
        <v>0</v>
      </c>
      <c r="I465">
        <v>0</v>
      </c>
      <c r="J465" s="40">
        <f t="shared" si="80"/>
        <v>0</v>
      </c>
      <c r="K465">
        <v>0</v>
      </c>
      <c r="L465" s="40">
        <f t="shared" si="81"/>
        <v>0</v>
      </c>
      <c r="M465">
        <v>0</v>
      </c>
      <c r="N465" s="40">
        <f t="shared" si="82"/>
        <v>0</v>
      </c>
      <c r="O465">
        <v>0</v>
      </c>
      <c r="P465" s="40">
        <f t="shared" si="83"/>
        <v>0</v>
      </c>
      <c r="Q465">
        <v>0</v>
      </c>
      <c r="R465" s="40">
        <f t="shared" si="84"/>
        <v>0</v>
      </c>
      <c r="S465">
        <v>0</v>
      </c>
      <c r="T465" s="40">
        <f t="shared" si="85"/>
        <v>0</v>
      </c>
      <c r="U465">
        <v>0</v>
      </c>
      <c r="V465" s="40">
        <f t="shared" si="86"/>
        <v>0</v>
      </c>
      <c r="W465">
        <v>0</v>
      </c>
      <c r="X465" s="40">
        <f t="shared" si="87"/>
        <v>0</v>
      </c>
      <c r="Y465">
        <v>0</v>
      </c>
      <c r="Z465" s="40">
        <f t="shared" si="88"/>
        <v>0</v>
      </c>
      <c r="AA465">
        <v>0</v>
      </c>
      <c r="AB465" s="40">
        <f t="shared" si="89"/>
        <v>0</v>
      </c>
      <c r="AC465">
        <v>0</v>
      </c>
      <c r="AD465" s="40">
        <f t="shared" si="90"/>
        <v>0</v>
      </c>
    </row>
    <row r="466" spans="1:30" x14ac:dyDescent="0.2">
      <c r="A466">
        <v>178</v>
      </c>
      <c r="B466" t="s">
        <v>314</v>
      </c>
      <c r="C466" t="s">
        <v>178</v>
      </c>
      <c r="D466" t="s">
        <v>784</v>
      </c>
      <c r="E466">
        <v>0</v>
      </c>
      <c r="F466" s="40">
        <f t="shared" si="78"/>
        <v>0</v>
      </c>
      <c r="G466">
        <v>0</v>
      </c>
      <c r="H466" s="40">
        <f t="shared" si="79"/>
        <v>0</v>
      </c>
      <c r="I466">
        <v>0</v>
      </c>
      <c r="J466" s="40">
        <f t="shared" si="80"/>
        <v>0</v>
      </c>
      <c r="K466">
        <v>0</v>
      </c>
      <c r="L466" s="40">
        <f t="shared" si="81"/>
        <v>0</v>
      </c>
      <c r="M466">
        <v>0</v>
      </c>
      <c r="N466" s="40">
        <f t="shared" si="82"/>
        <v>0</v>
      </c>
      <c r="O466">
        <v>0</v>
      </c>
      <c r="P466" s="40">
        <f t="shared" si="83"/>
        <v>0</v>
      </c>
      <c r="Q466">
        <v>0</v>
      </c>
      <c r="R466" s="40">
        <f t="shared" si="84"/>
        <v>0</v>
      </c>
      <c r="S466">
        <v>0</v>
      </c>
      <c r="T466" s="40">
        <f t="shared" si="85"/>
        <v>0</v>
      </c>
      <c r="U466">
        <v>0</v>
      </c>
      <c r="V466" s="40">
        <f t="shared" si="86"/>
        <v>0</v>
      </c>
      <c r="W466">
        <v>0</v>
      </c>
      <c r="X466" s="40">
        <f t="shared" si="87"/>
        <v>0</v>
      </c>
      <c r="Y466">
        <v>0</v>
      </c>
      <c r="Z466" s="40">
        <f t="shared" si="88"/>
        <v>0</v>
      </c>
      <c r="AA466">
        <v>0</v>
      </c>
      <c r="AB466" s="40">
        <f t="shared" si="89"/>
        <v>0</v>
      </c>
      <c r="AC466">
        <v>0</v>
      </c>
      <c r="AD466" s="40">
        <f t="shared" si="90"/>
        <v>0</v>
      </c>
    </row>
    <row r="467" spans="1:30" x14ac:dyDescent="0.2">
      <c r="A467">
        <v>179</v>
      </c>
      <c r="B467" t="s">
        <v>315</v>
      </c>
      <c r="C467" t="s">
        <v>178</v>
      </c>
      <c r="D467" t="s">
        <v>784</v>
      </c>
      <c r="E467">
        <v>0</v>
      </c>
      <c r="F467" s="40">
        <f t="shared" si="78"/>
        <v>0</v>
      </c>
      <c r="G467">
        <v>0</v>
      </c>
      <c r="H467" s="40">
        <f t="shared" si="79"/>
        <v>0</v>
      </c>
      <c r="I467">
        <v>0</v>
      </c>
      <c r="J467" s="40">
        <f t="shared" si="80"/>
        <v>0</v>
      </c>
      <c r="K467">
        <v>0</v>
      </c>
      <c r="L467" s="40">
        <f t="shared" si="81"/>
        <v>0</v>
      </c>
      <c r="M467">
        <v>0</v>
      </c>
      <c r="N467" s="40">
        <f t="shared" si="82"/>
        <v>0</v>
      </c>
      <c r="O467">
        <v>0</v>
      </c>
      <c r="P467" s="40">
        <f t="shared" si="83"/>
        <v>0</v>
      </c>
      <c r="Q467">
        <v>0</v>
      </c>
      <c r="R467" s="40">
        <f t="shared" si="84"/>
        <v>0</v>
      </c>
      <c r="S467">
        <v>0</v>
      </c>
      <c r="T467" s="40">
        <f t="shared" si="85"/>
        <v>0</v>
      </c>
      <c r="U467">
        <v>0</v>
      </c>
      <c r="V467" s="40">
        <f t="shared" si="86"/>
        <v>0</v>
      </c>
      <c r="W467">
        <v>0</v>
      </c>
      <c r="X467" s="40">
        <f t="shared" si="87"/>
        <v>0</v>
      </c>
      <c r="Y467">
        <v>0</v>
      </c>
      <c r="Z467" s="40">
        <f t="shared" si="88"/>
        <v>0</v>
      </c>
      <c r="AA467">
        <v>0</v>
      </c>
      <c r="AB467" s="40">
        <f t="shared" si="89"/>
        <v>0</v>
      </c>
      <c r="AC467">
        <v>0</v>
      </c>
      <c r="AD467" s="40">
        <f t="shared" si="90"/>
        <v>0</v>
      </c>
    </row>
    <row r="468" spans="1:30" x14ac:dyDescent="0.2">
      <c r="A468">
        <v>180</v>
      </c>
      <c r="B468" t="s">
        <v>316</v>
      </c>
      <c r="C468" t="s">
        <v>178</v>
      </c>
      <c r="D468" t="s">
        <v>784</v>
      </c>
      <c r="E468">
        <v>0</v>
      </c>
      <c r="F468" s="40">
        <f t="shared" ref="F468:F531" si="91">E468/$E$18</f>
        <v>0</v>
      </c>
      <c r="G468">
        <v>0</v>
      </c>
      <c r="H468" s="40">
        <f t="shared" ref="H468:H531" si="92">G468/$E$18</f>
        <v>0</v>
      </c>
      <c r="I468">
        <v>0</v>
      </c>
      <c r="J468" s="40">
        <f t="shared" ref="J468:J531" si="93">I468/$E$18</f>
        <v>0</v>
      </c>
      <c r="K468">
        <v>0</v>
      </c>
      <c r="L468" s="40">
        <f t="shared" ref="L468:L531" si="94">K468/$E$18</f>
        <v>0</v>
      </c>
      <c r="M468">
        <v>0</v>
      </c>
      <c r="N468" s="40">
        <f t="shared" ref="N468:N531" si="95">M468/$E$18</f>
        <v>0</v>
      </c>
      <c r="O468">
        <v>0</v>
      </c>
      <c r="P468" s="40">
        <f t="shared" ref="P468:P531" si="96">O468/$E$18</f>
        <v>0</v>
      </c>
      <c r="Q468">
        <v>0</v>
      </c>
      <c r="R468" s="40">
        <f t="shared" ref="R468:R531" si="97">Q468/$E$18</f>
        <v>0</v>
      </c>
      <c r="S468">
        <v>0</v>
      </c>
      <c r="T468" s="40">
        <f t="shared" ref="T468:T531" si="98">S468/$E$18</f>
        <v>0</v>
      </c>
      <c r="U468">
        <v>0</v>
      </c>
      <c r="V468" s="40">
        <f t="shared" ref="V468:V531" si="99">U468/$E$18</f>
        <v>0</v>
      </c>
      <c r="W468">
        <v>0</v>
      </c>
      <c r="X468" s="40">
        <f t="shared" ref="X468:X531" si="100">W468/$E$18</f>
        <v>0</v>
      </c>
      <c r="Y468">
        <v>0</v>
      </c>
      <c r="Z468" s="40">
        <f t="shared" ref="Z468:Z531" si="101">Y468/$E$18</f>
        <v>0</v>
      </c>
      <c r="AA468">
        <v>0</v>
      </c>
      <c r="AB468" s="40">
        <f t="shared" ref="AB468:AB531" si="102">AA468/$E$18</f>
        <v>0</v>
      </c>
      <c r="AC468">
        <v>0</v>
      </c>
      <c r="AD468" s="40">
        <f t="shared" ref="AD468:AD531" si="103">AC468/$E$18</f>
        <v>0</v>
      </c>
    </row>
    <row r="469" spans="1:30" x14ac:dyDescent="0.2">
      <c r="A469">
        <v>181</v>
      </c>
      <c r="B469" t="s">
        <v>317</v>
      </c>
      <c r="C469" t="s">
        <v>178</v>
      </c>
      <c r="D469" t="s">
        <v>784</v>
      </c>
      <c r="E469">
        <v>0</v>
      </c>
      <c r="F469" s="40">
        <f t="shared" si="91"/>
        <v>0</v>
      </c>
      <c r="G469">
        <v>0</v>
      </c>
      <c r="H469" s="40">
        <f t="shared" si="92"/>
        <v>0</v>
      </c>
      <c r="I469">
        <v>0</v>
      </c>
      <c r="J469" s="40">
        <f t="shared" si="93"/>
        <v>0</v>
      </c>
      <c r="K469">
        <v>0</v>
      </c>
      <c r="L469" s="40">
        <f t="shared" si="94"/>
        <v>0</v>
      </c>
      <c r="M469">
        <v>0</v>
      </c>
      <c r="N469" s="40">
        <f t="shared" si="95"/>
        <v>0</v>
      </c>
      <c r="O469">
        <v>0</v>
      </c>
      <c r="P469" s="40">
        <f t="shared" si="96"/>
        <v>0</v>
      </c>
      <c r="Q469">
        <v>0</v>
      </c>
      <c r="R469" s="40">
        <f t="shared" si="97"/>
        <v>0</v>
      </c>
      <c r="S469">
        <v>0</v>
      </c>
      <c r="T469" s="40">
        <f t="shared" si="98"/>
        <v>0</v>
      </c>
      <c r="U469">
        <v>0</v>
      </c>
      <c r="V469" s="40">
        <f t="shared" si="99"/>
        <v>0</v>
      </c>
      <c r="W469">
        <v>0</v>
      </c>
      <c r="X469" s="40">
        <f t="shared" si="100"/>
        <v>0</v>
      </c>
      <c r="Y469">
        <v>0</v>
      </c>
      <c r="Z469" s="40">
        <f t="shared" si="101"/>
        <v>0</v>
      </c>
      <c r="AA469">
        <v>0</v>
      </c>
      <c r="AB469" s="40">
        <f t="shared" si="102"/>
        <v>0</v>
      </c>
      <c r="AC469">
        <v>0</v>
      </c>
      <c r="AD469" s="40">
        <f t="shared" si="103"/>
        <v>0</v>
      </c>
    </row>
    <row r="470" spans="1:30" x14ac:dyDescent="0.2">
      <c r="A470">
        <v>182</v>
      </c>
      <c r="B470" t="s">
        <v>318</v>
      </c>
      <c r="C470" t="s">
        <v>178</v>
      </c>
      <c r="D470" t="s">
        <v>784</v>
      </c>
      <c r="E470">
        <v>0</v>
      </c>
      <c r="F470" s="40">
        <f t="shared" si="91"/>
        <v>0</v>
      </c>
      <c r="G470">
        <v>0</v>
      </c>
      <c r="H470" s="40">
        <f t="shared" si="92"/>
        <v>0</v>
      </c>
      <c r="I470">
        <v>0</v>
      </c>
      <c r="J470" s="40">
        <f t="shared" si="93"/>
        <v>0</v>
      </c>
      <c r="K470">
        <v>0</v>
      </c>
      <c r="L470" s="40">
        <f t="shared" si="94"/>
        <v>0</v>
      </c>
      <c r="M470">
        <v>0</v>
      </c>
      <c r="N470" s="40">
        <f t="shared" si="95"/>
        <v>0</v>
      </c>
      <c r="O470">
        <v>0</v>
      </c>
      <c r="P470" s="40">
        <f t="shared" si="96"/>
        <v>0</v>
      </c>
      <c r="Q470">
        <v>0</v>
      </c>
      <c r="R470" s="40">
        <f t="shared" si="97"/>
        <v>0</v>
      </c>
      <c r="S470">
        <v>0</v>
      </c>
      <c r="T470" s="40">
        <f t="shared" si="98"/>
        <v>0</v>
      </c>
      <c r="U470">
        <v>0</v>
      </c>
      <c r="V470" s="40">
        <f t="shared" si="99"/>
        <v>0</v>
      </c>
      <c r="W470">
        <v>0</v>
      </c>
      <c r="X470" s="40">
        <f t="shared" si="100"/>
        <v>0</v>
      </c>
      <c r="Y470">
        <v>0</v>
      </c>
      <c r="Z470" s="40">
        <f t="shared" si="101"/>
        <v>0</v>
      </c>
      <c r="AA470">
        <v>0</v>
      </c>
      <c r="AB470" s="40">
        <f t="shared" si="102"/>
        <v>0</v>
      </c>
      <c r="AC470">
        <v>0</v>
      </c>
      <c r="AD470" s="40">
        <f t="shared" si="103"/>
        <v>0</v>
      </c>
    </row>
    <row r="471" spans="1:30" x14ac:dyDescent="0.2">
      <c r="A471">
        <v>183</v>
      </c>
      <c r="B471" t="s">
        <v>319</v>
      </c>
      <c r="C471" t="s">
        <v>178</v>
      </c>
      <c r="D471" t="s">
        <v>784</v>
      </c>
      <c r="E471">
        <v>0</v>
      </c>
      <c r="F471" s="40">
        <f t="shared" si="91"/>
        <v>0</v>
      </c>
      <c r="G471">
        <v>0</v>
      </c>
      <c r="H471" s="40">
        <f t="shared" si="92"/>
        <v>0</v>
      </c>
      <c r="I471">
        <v>0</v>
      </c>
      <c r="J471" s="40">
        <f t="shared" si="93"/>
        <v>0</v>
      </c>
      <c r="K471">
        <v>0</v>
      </c>
      <c r="L471" s="40">
        <f t="shared" si="94"/>
        <v>0</v>
      </c>
      <c r="M471">
        <v>0</v>
      </c>
      <c r="N471" s="40">
        <f t="shared" si="95"/>
        <v>0</v>
      </c>
      <c r="O471">
        <v>0</v>
      </c>
      <c r="P471" s="40">
        <f t="shared" si="96"/>
        <v>0</v>
      </c>
      <c r="Q471">
        <v>0</v>
      </c>
      <c r="R471" s="40">
        <f t="shared" si="97"/>
        <v>0</v>
      </c>
      <c r="S471">
        <v>0</v>
      </c>
      <c r="T471" s="40">
        <f t="shared" si="98"/>
        <v>0</v>
      </c>
      <c r="U471">
        <v>0</v>
      </c>
      <c r="V471" s="40">
        <f t="shared" si="99"/>
        <v>0</v>
      </c>
      <c r="W471">
        <v>0</v>
      </c>
      <c r="X471" s="40">
        <f t="shared" si="100"/>
        <v>0</v>
      </c>
      <c r="Y471">
        <v>0</v>
      </c>
      <c r="Z471" s="40">
        <f t="shared" si="101"/>
        <v>0</v>
      </c>
      <c r="AA471">
        <v>0</v>
      </c>
      <c r="AB471" s="40">
        <f t="shared" si="102"/>
        <v>0</v>
      </c>
      <c r="AC471">
        <v>0</v>
      </c>
      <c r="AD471" s="40">
        <f t="shared" si="103"/>
        <v>0</v>
      </c>
    </row>
    <row r="472" spans="1:30" x14ac:dyDescent="0.2">
      <c r="A472">
        <v>184</v>
      </c>
      <c r="B472" t="s">
        <v>320</v>
      </c>
      <c r="C472" t="s">
        <v>178</v>
      </c>
      <c r="D472" t="s">
        <v>784</v>
      </c>
      <c r="E472">
        <v>0</v>
      </c>
      <c r="F472" s="40">
        <f t="shared" si="91"/>
        <v>0</v>
      </c>
      <c r="G472">
        <v>0</v>
      </c>
      <c r="H472" s="40">
        <f t="shared" si="92"/>
        <v>0</v>
      </c>
      <c r="I472">
        <v>0</v>
      </c>
      <c r="J472" s="40">
        <f t="shared" si="93"/>
        <v>0</v>
      </c>
      <c r="K472">
        <v>0</v>
      </c>
      <c r="L472" s="40">
        <f t="shared" si="94"/>
        <v>0</v>
      </c>
      <c r="M472">
        <v>0</v>
      </c>
      <c r="N472" s="40">
        <f t="shared" si="95"/>
        <v>0</v>
      </c>
      <c r="O472">
        <v>0</v>
      </c>
      <c r="P472" s="40">
        <f t="shared" si="96"/>
        <v>0</v>
      </c>
      <c r="Q472">
        <v>0</v>
      </c>
      <c r="R472" s="40">
        <f t="shared" si="97"/>
        <v>0</v>
      </c>
      <c r="S472">
        <v>0</v>
      </c>
      <c r="T472" s="40">
        <f t="shared" si="98"/>
        <v>0</v>
      </c>
      <c r="U472">
        <v>0</v>
      </c>
      <c r="V472" s="40">
        <f t="shared" si="99"/>
        <v>0</v>
      </c>
      <c r="W472">
        <v>0</v>
      </c>
      <c r="X472" s="40">
        <f t="shared" si="100"/>
        <v>0</v>
      </c>
      <c r="Y472">
        <v>0</v>
      </c>
      <c r="Z472" s="40">
        <f t="shared" si="101"/>
        <v>0</v>
      </c>
      <c r="AA472">
        <v>0</v>
      </c>
      <c r="AB472" s="40">
        <f t="shared" si="102"/>
        <v>0</v>
      </c>
      <c r="AC472">
        <v>0</v>
      </c>
      <c r="AD472" s="40">
        <f t="shared" si="103"/>
        <v>0</v>
      </c>
    </row>
    <row r="473" spans="1:30" x14ac:dyDescent="0.2">
      <c r="A473">
        <v>185</v>
      </c>
      <c r="B473" t="s">
        <v>973</v>
      </c>
      <c r="C473" t="s">
        <v>178</v>
      </c>
      <c r="D473" t="s">
        <v>784</v>
      </c>
      <c r="E473">
        <v>0</v>
      </c>
      <c r="F473" s="40">
        <f t="shared" si="91"/>
        <v>0</v>
      </c>
      <c r="G473">
        <v>0</v>
      </c>
      <c r="H473" s="40">
        <f t="shared" si="92"/>
        <v>0</v>
      </c>
      <c r="I473">
        <v>0</v>
      </c>
      <c r="J473" s="40">
        <f t="shared" si="93"/>
        <v>0</v>
      </c>
      <c r="K473">
        <v>0</v>
      </c>
      <c r="L473" s="40">
        <f t="shared" si="94"/>
        <v>0</v>
      </c>
      <c r="M473">
        <v>0</v>
      </c>
      <c r="N473" s="40">
        <f t="shared" si="95"/>
        <v>0</v>
      </c>
      <c r="O473">
        <v>0</v>
      </c>
      <c r="P473" s="40">
        <f t="shared" si="96"/>
        <v>0</v>
      </c>
      <c r="Q473">
        <v>0</v>
      </c>
      <c r="R473" s="40">
        <f t="shared" si="97"/>
        <v>0</v>
      </c>
      <c r="S473">
        <v>0</v>
      </c>
      <c r="T473" s="40">
        <f t="shared" si="98"/>
        <v>0</v>
      </c>
      <c r="U473">
        <v>0</v>
      </c>
      <c r="V473" s="40">
        <f t="shared" si="99"/>
        <v>0</v>
      </c>
      <c r="W473">
        <v>0</v>
      </c>
      <c r="X473" s="40">
        <f t="shared" si="100"/>
        <v>0</v>
      </c>
      <c r="Y473">
        <v>0</v>
      </c>
      <c r="Z473" s="40">
        <f t="shared" si="101"/>
        <v>0</v>
      </c>
      <c r="AA473">
        <v>0</v>
      </c>
      <c r="AB473" s="40">
        <f t="shared" si="102"/>
        <v>0</v>
      </c>
      <c r="AC473">
        <v>0</v>
      </c>
      <c r="AD473" s="40">
        <f t="shared" si="103"/>
        <v>0</v>
      </c>
    </row>
    <row r="474" spans="1:30" x14ac:dyDescent="0.2">
      <c r="A474">
        <v>186</v>
      </c>
      <c r="B474" t="s">
        <v>321</v>
      </c>
      <c r="C474" t="s">
        <v>178</v>
      </c>
      <c r="D474" t="s">
        <v>784</v>
      </c>
      <c r="E474">
        <v>0</v>
      </c>
      <c r="F474" s="40">
        <f t="shared" si="91"/>
        <v>0</v>
      </c>
      <c r="G474">
        <v>0</v>
      </c>
      <c r="H474" s="40">
        <f t="shared" si="92"/>
        <v>0</v>
      </c>
      <c r="I474">
        <v>0</v>
      </c>
      <c r="J474" s="40">
        <f t="shared" si="93"/>
        <v>0</v>
      </c>
      <c r="K474">
        <v>0</v>
      </c>
      <c r="L474" s="40">
        <f t="shared" si="94"/>
        <v>0</v>
      </c>
      <c r="M474">
        <v>0</v>
      </c>
      <c r="N474" s="40">
        <f t="shared" si="95"/>
        <v>0</v>
      </c>
      <c r="O474">
        <v>0</v>
      </c>
      <c r="P474" s="40">
        <f t="shared" si="96"/>
        <v>0</v>
      </c>
      <c r="Q474">
        <v>0</v>
      </c>
      <c r="R474" s="40">
        <f t="shared" si="97"/>
        <v>0</v>
      </c>
      <c r="S474">
        <v>0</v>
      </c>
      <c r="T474" s="40">
        <f t="shared" si="98"/>
        <v>0</v>
      </c>
      <c r="U474">
        <v>0</v>
      </c>
      <c r="V474" s="40">
        <f t="shared" si="99"/>
        <v>0</v>
      </c>
      <c r="W474">
        <v>0</v>
      </c>
      <c r="X474" s="40">
        <f t="shared" si="100"/>
        <v>0</v>
      </c>
      <c r="Y474">
        <v>0</v>
      </c>
      <c r="Z474" s="40">
        <f t="shared" si="101"/>
        <v>0</v>
      </c>
      <c r="AA474">
        <v>0</v>
      </c>
      <c r="AB474" s="40">
        <f t="shared" si="102"/>
        <v>0</v>
      </c>
      <c r="AC474">
        <v>0</v>
      </c>
      <c r="AD474" s="40">
        <f t="shared" si="103"/>
        <v>0</v>
      </c>
    </row>
    <row r="475" spans="1:30" x14ac:dyDescent="0.2">
      <c r="A475">
        <v>187</v>
      </c>
      <c r="B475" t="s">
        <v>974</v>
      </c>
      <c r="C475" t="s">
        <v>178</v>
      </c>
      <c r="D475" t="s">
        <v>784</v>
      </c>
      <c r="E475">
        <v>0</v>
      </c>
      <c r="F475" s="40">
        <f t="shared" si="91"/>
        <v>0</v>
      </c>
      <c r="G475">
        <v>0</v>
      </c>
      <c r="H475" s="40">
        <f t="shared" si="92"/>
        <v>0</v>
      </c>
      <c r="I475">
        <v>0</v>
      </c>
      <c r="J475" s="40">
        <f t="shared" si="93"/>
        <v>0</v>
      </c>
      <c r="K475">
        <v>0</v>
      </c>
      <c r="L475" s="40">
        <f t="shared" si="94"/>
        <v>0</v>
      </c>
      <c r="M475">
        <v>0</v>
      </c>
      <c r="N475" s="40">
        <f t="shared" si="95"/>
        <v>0</v>
      </c>
      <c r="O475">
        <v>0</v>
      </c>
      <c r="P475" s="40">
        <f t="shared" si="96"/>
        <v>0</v>
      </c>
      <c r="Q475">
        <v>0</v>
      </c>
      <c r="R475" s="40">
        <f t="shared" si="97"/>
        <v>0</v>
      </c>
      <c r="S475">
        <v>0</v>
      </c>
      <c r="T475" s="40">
        <f t="shared" si="98"/>
        <v>0</v>
      </c>
      <c r="U475">
        <v>0</v>
      </c>
      <c r="V475" s="40">
        <f t="shared" si="99"/>
        <v>0</v>
      </c>
      <c r="W475">
        <v>0</v>
      </c>
      <c r="X475" s="40">
        <f t="shared" si="100"/>
        <v>0</v>
      </c>
      <c r="Y475">
        <v>0</v>
      </c>
      <c r="Z475" s="40">
        <f t="shared" si="101"/>
        <v>0</v>
      </c>
      <c r="AA475">
        <v>0</v>
      </c>
      <c r="AB475" s="40">
        <f t="shared" si="102"/>
        <v>0</v>
      </c>
      <c r="AC475">
        <v>0</v>
      </c>
      <c r="AD475" s="40">
        <f t="shared" si="103"/>
        <v>0</v>
      </c>
    </row>
    <row r="476" spans="1:30" x14ac:dyDescent="0.2">
      <c r="A476">
        <v>188</v>
      </c>
      <c r="B476" t="s">
        <v>322</v>
      </c>
      <c r="C476" t="s">
        <v>178</v>
      </c>
      <c r="D476" t="s">
        <v>784</v>
      </c>
      <c r="E476">
        <v>0</v>
      </c>
      <c r="F476" s="40">
        <f t="shared" si="91"/>
        <v>0</v>
      </c>
      <c r="G476">
        <v>0</v>
      </c>
      <c r="H476" s="40">
        <f t="shared" si="92"/>
        <v>0</v>
      </c>
      <c r="I476">
        <v>0</v>
      </c>
      <c r="J476" s="40">
        <f t="shared" si="93"/>
        <v>0</v>
      </c>
      <c r="K476">
        <v>0</v>
      </c>
      <c r="L476" s="40">
        <f t="shared" si="94"/>
        <v>0</v>
      </c>
      <c r="M476">
        <v>0</v>
      </c>
      <c r="N476" s="40">
        <f t="shared" si="95"/>
        <v>0</v>
      </c>
      <c r="O476">
        <v>0</v>
      </c>
      <c r="P476" s="40">
        <f t="shared" si="96"/>
        <v>0</v>
      </c>
      <c r="Q476">
        <v>0</v>
      </c>
      <c r="R476" s="40">
        <f t="shared" si="97"/>
        <v>0</v>
      </c>
      <c r="S476">
        <v>0</v>
      </c>
      <c r="T476" s="40">
        <f t="shared" si="98"/>
        <v>0</v>
      </c>
      <c r="U476">
        <v>0</v>
      </c>
      <c r="V476" s="40">
        <f t="shared" si="99"/>
        <v>0</v>
      </c>
      <c r="W476">
        <v>0</v>
      </c>
      <c r="X476" s="40">
        <f t="shared" si="100"/>
        <v>0</v>
      </c>
      <c r="Y476">
        <v>0</v>
      </c>
      <c r="Z476" s="40">
        <f t="shared" si="101"/>
        <v>0</v>
      </c>
      <c r="AA476">
        <v>0</v>
      </c>
      <c r="AB476" s="40">
        <f t="shared" si="102"/>
        <v>0</v>
      </c>
      <c r="AC476">
        <v>0</v>
      </c>
      <c r="AD476" s="40">
        <f t="shared" si="103"/>
        <v>0</v>
      </c>
    </row>
    <row r="477" spans="1:30" x14ac:dyDescent="0.2">
      <c r="A477">
        <v>189</v>
      </c>
      <c r="B477" t="s">
        <v>323</v>
      </c>
      <c r="C477" t="s">
        <v>178</v>
      </c>
      <c r="D477" t="s">
        <v>784</v>
      </c>
      <c r="E477">
        <v>0</v>
      </c>
      <c r="F477" s="40">
        <f t="shared" si="91"/>
        <v>0</v>
      </c>
      <c r="G477">
        <v>0</v>
      </c>
      <c r="H477" s="40">
        <f t="shared" si="92"/>
        <v>0</v>
      </c>
      <c r="I477">
        <v>0</v>
      </c>
      <c r="J477" s="40">
        <f t="shared" si="93"/>
        <v>0</v>
      </c>
      <c r="K477">
        <v>0</v>
      </c>
      <c r="L477" s="40">
        <f t="shared" si="94"/>
        <v>0</v>
      </c>
      <c r="M477">
        <v>0</v>
      </c>
      <c r="N477" s="40">
        <f t="shared" si="95"/>
        <v>0</v>
      </c>
      <c r="O477">
        <v>0</v>
      </c>
      <c r="P477" s="40">
        <f t="shared" si="96"/>
        <v>0</v>
      </c>
      <c r="Q477">
        <v>0</v>
      </c>
      <c r="R477" s="40">
        <f t="shared" si="97"/>
        <v>0</v>
      </c>
      <c r="S477">
        <v>0</v>
      </c>
      <c r="T477" s="40">
        <f t="shared" si="98"/>
        <v>0</v>
      </c>
      <c r="U477">
        <v>0</v>
      </c>
      <c r="V477" s="40">
        <f t="shared" si="99"/>
        <v>0</v>
      </c>
      <c r="W477">
        <v>0</v>
      </c>
      <c r="X477" s="40">
        <f t="shared" si="100"/>
        <v>0</v>
      </c>
      <c r="Y477">
        <v>0</v>
      </c>
      <c r="Z477" s="40">
        <f t="shared" si="101"/>
        <v>0</v>
      </c>
      <c r="AA477">
        <v>0</v>
      </c>
      <c r="AB477" s="40">
        <f t="shared" si="102"/>
        <v>0</v>
      </c>
      <c r="AC477">
        <v>0</v>
      </c>
      <c r="AD477" s="40">
        <f t="shared" si="103"/>
        <v>0</v>
      </c>
    </row>
    <row r="478" spans="1:30" x14ac:dyDescent="0.2">
      <c r="A478">
        <v>190</v>
      </c>
      <c r="B478" t="s">
        <v>324</v>
      </c>
      <c r="C478" t="s">
        <v>178</v>
      </c>
      <c r="D478" t="s">
        <v>784</v>
      </c>
      <c r="E478">
        <v>0</v>
      </c>
      <c r="F478" s="40">
        <f t="shared" si="91"/>
        <v>0</v>
      </c>
      <c r="G478">
        <v>0</v>
      </c>
      <c r="H478" s="40">
        <f t="shared" si="92"/>
        <v>0</v>
      </c>
      <c r="I478">
        <v>0</v>
      </c>
      <c r="J478" s="40">
        <f t="shared" si="93"/>
        <v>0</v>
      </c>
      <c r="K478">
        <v>0</v>
      </c>
      <c r="L478" s="40">
        <f t="shared" si="94"/>
        <v>0</v>
      </c>
      <c r="M478">
        <v>0</v>
      </c>
      <c r="N478" s="40">
        <f t="shared" si="95"/>
        <v>0</v>
      </c>
      <c r="O478">
        <v>0</v>
      </c>
      <c r="P478" s="40">
        <f t="shared" si="96"/>
        <v>0</v>
      </c>
      <c r="Q478">
        <v>0</v>
      </c>
      <c r="R478" s="40">
        <f t="shared" si="97"/>
        <v>0</v>
      </c>
      <c r="S478">
        <v>0</v>
      </c>
      <c r="T478" s="40">
        <f t="shared" si="98"/>
        <v>0</v>
      </c>
      <c r="U478">
        <v>0</v>
      </c>
      <c r="V478" s="40">
        <f t="shared" si="99"/>
        <v>0</v>
      </c>
      <c r="W478">
        <v>0</v>
      </c>
      <c r="X478" s="40">
        <f t="shared" si="100"/>
        <v>0</v>
      </c>
      <c r="Y478">
        <v>0</v>
      </c>
      <c r="Z478" s="40">
        <f t="shared" si="101"/>
        <v>0</v>
      </c>
      <c r="AA478">
        <v>0</v>
      </c>
      <c r="AB478" s="40">
        <f t="shared" si="102"/>
        <v>0</v>
      </c>
      <c r="AC478">
        <v>0</v>
      </c>
      <c r="AD478" s="40">
        <f t="shared" si="103"/>
        <v>0</v>
      </c>
    </row>
    <row r="479" spans="1:30" x14ac:dyDescent="0.2">
      <c r="A479">
        <v>191</v>
      </c>
      <c r="B479" t="s">
        <v>325</v>
      </c>
      <c r="C479" t="s">
        <v>178</v>
      </c>
      <c r="D479" t="s">
        <v>784</v>
      </c>
      <c r="E479">
        <v>0</v>
      </c>
      <c r="F479" s="40">
        <f t="shared" si="91"/>
        <v>0</v>
      </c>
      <c r="G479">
        <v>0</v>
      </c>
      <c r="H479" s="40">
        <f t="shared" si="92"/>
        <v>0</v>
      </c>
      <c r="I479">
        <v>0</v>
      </c>
      <c r="J479" s="40">
        <f t="shared" si="93"/>
        <v>0</v>
      </c>
      <c r="K479">
        <v>0</v>
      </c>
      <c r="L479" s="40">
        <f t="shared" si="94"/>
        <v>0</v>
      </c>
      <c r="M479">
        <v>0</v>
      </c>
      <c r="N479" s="40">
        <f t="shared" si="95"/>
        <v>0</v>
      </c>
      <c r="O479">
        <v>0</v>
      </c>
      <c r="P479" s="40">
        <f t="shared" si="96"/>
        <v>0</v>
      </c>
      <c r="Q479">
        <v>0</v>
      </c>
      <c r="R479" s="40">
        <f t="shared" si="97"/>
        <v>0</v>
      </c>
      <c r="S479">
        <v>0</v>
      </c>
      <c r="T479" s="40">
        <f t="shared" si="98"/>
        <v>0</v>
      </c>
      <c r="U479">
        <v>0</v>
      </c>
      <c r="V479" s="40">
        <f t="shared" si="99"/>
        <v>0</v>
      </c>
      <c r="W479">
        <v>0</v>
      </c>
      <c r="X479" s="40">
        <f t="shared" si="100"/>
        <v>0</v>
      </c>
      <c r="Y479">
        <v>0</v>
      </c>
      <c r="Z479" s="40">
        <f t="shared" si="101"/>
        <v>0</v>
      </c>
      <c r="AA479">
        <v>0</v>
      </c>
      <c r="AB479" s="40">
        <f t="shared" si="102"/>
        <v>0</v>
      </c>
      <c r="AC479">
        <v>0</v>
      </c>
      <c r="AD479" s="40">
        <f t="shared" si="103"/>
        <v>0</v>
      </c>
    </row>
    <row r="480" spans="1:30" x14ac:dyDescent="0.2">
      <c r="A480">
        <v>192</v>
      </c>
      <c r="B480" t="s">
        <v>326</v>
      </c>
      <c r="C480" t="s">
        <v>178</v>
      </c>
      <c r="D480" t="s">
        <v>784</v>
      </c>
      <c r="E480">
        <v>0</v>
      </c>
      <c r="F480" s="40">
        <f t="shared" si="91"/>
        <v>0</v>
      </c>
      <c r="G480">
        <v>0</v>
      </c>
      <c r="H480" s="40">
        <f t="shared" si="92"/>
        <v>0</v>
      </c>
      <c r="I480">
        <v>0</v>
      </c>
      <c r="J480" s="40">
        <f t="shared" si="93"/>
        <v>0</v>
      </c>
      <c r="K480">
        <v>0</v>
      </c>
      <c r="L480" s="40">
        <f t="shared" si="94"/>
        <v>0</v>
      </c>
      <c r="M480">
        <v>0</v>
      </c>
      <c r="N480" s="40">
        <f t="shared" si="95"/>
        <v>0</v>
      </c>
      <c r="O480">
        <v>0</v>
      </c>
      <c r="P480" s="40">
        <f t="shared" si="96"/>
        <v>0</v>
      </c>
      <c r="Q480">
        <v>0</v>
      </c>
      <c r="R480" s="40">
        <f t="shared" si="97"/>
        <v>0</v>
      </c>
      <c r="S480">
        <v>0</v>
      </c>
      <c r="T480" s="40">
        <f t="shared" si="98"/>
        <v>0</v>
      </c>
      <c r="U480">
        <v>0</v>
      </c>
      <c r="V480" s="40">
        <f t="shared" si="99"/>
        <v>0</v>
      </c>
      <c r="W480">
        <v>0</v>
      </c>
      <c r="X480" s="40">
        <f t="shared" si="100"/>
        <v>0</v>
      </c>
      <c r="Y480">
        <v>0</v>
      </c>
      <c r="Z480" s="40">
        <f t="shared" si="101"/>
        <v>0</v>
      </c>
      <c r="AA480">
        <v>0</v>
      </c>
      <c r="AB480" s="40">
        <f t="shared" si="102"/>
        <v>0</v>
      </c>
      <c r="AC480">
        <v>0</v>
      </c>
      <c r="AD480" s="40">
        <f t="shared" si="103"/>
        <v>0</v>
      </c>
    </row>
    <row r="481" spans="1:30" x14ac:dyDescent="0.2">
      <c r="A481">
        <v>193</v>
      </c>
      <c r="B481" t="s">
        <v>327</v>
      </c>
      <c r="C481" t="s">
        <v>178</v>
      </c>
      <c r="D481" t="s">
        <v>784</v>
      </c>
      <c r="E481">
        <v>0</v>
      </c>
      <c r="F481" s="40">
        <f t="shared" si="91"/>
        <v>0</v>
      </c>
      <c r="G481">
        <v>0</v>
      </c>
      <c r="H481" s="40">
        <f t="shared" si="92"/>
        <v>0</v>
      </c>
      <c r="I481">
        <v>0</v>
      </c>
      <c r="J481" s="40">
        <f t="shared" si="93"/>
        <v>0</v>
      </c>
      <c r="K481">
        <v>0</v>
      </c>
      <c r="L481" s="40">
        <f t="shared" si="94"/>
        <v>0</v>
      </c>
      <c r="M481">
        <v>0</v>
      </c>
      <c r="N481" s="40">
        <f t="shared" si="95"/>
        <v>0</v>
      </c>
      <c r="O481">
        <v>0</v>
      </c>
      <c r="P481" s="40">
        <f t="shared" si="96"/>
        <v>0</v>
      </c>
      <c r="Q481">
        <v>0</v>
      </c>
      <c r="R481" s="40">
        <f t="shared" si="97"/>
        <v>0</v>
      </c>
      <c r="S481">
        <v>0</v>
      </c>
      <c r="T481" s="40">
        <f t="shared" si="98"/>
        <v>0</v>
      </c>
      <c r="U481">
        <v>0</v>
      </c>
      <c r="V481" s="40">
        <f t="shared" si="99"/>
        <v>0</v>
      </c>
      <c r="W481">
        <v>0</v>
      </c>
      <c r="X481" s="40">
        <f t="shared" si="100"/>
        <v>0</v>
      </c>
      <c r="Y481">
        <v>0</v>
      </c>
      <c r="Z481" s="40">
        <f t="shared" si="101"/>
        <v>0</v>
      </c>
      <c r="AA481">
        <v>0</v>
      </c>
      <c r="AB481" s="40">
        <f t="shared" si="102"/>
        <v>0</v>
      </c>
      <c r="AC481">
        <v>0</v>
      </c>
      <c r="AD481" s="40">
        <f t="shared" si="103"/>
        <v>0</v>
      </c>
    </row>
    <row r="482" spans="1:30" x14ac:dyDescent="0.2">
      <c r="A482">
        <v>194</v>
      </c>
      <c r="B482" t="s">
        <v>328</v>
      </c>
      <c r="C482" t="s">
        <v>178</v>
      </c>
      <c r="D482" t="s">
        <v>784</v>
      </c>
      <c r="E482">
        <v>0</v>
      </c>
      <c r="F482" s="40">
        <f t="shared" si="91"/>
        <v>0</v>
      </c>
      <c r="G482">
        <v>0</v>
      </c>
      <c r="H482" s="40">
        <f t="shared" si="92"/>
        <v>0</v>
      </c>
      <c r="I482">
        <v>0</v>
      </c>
      <c r="J482" s="40">
        <f t="shared" si="93"/>
        <v>0</v>
      </c>
      <c r="K482">
        <v>0</v>
      </c>
      <c r="L482" s="40">
        <f t="shared" si="94"/>
        <v>0</v>
      </c>
      <c r="M482">
        <v>0</v>
      </c>
      <c r="N482" s="40">
        <f t="shared" si="95"/>
        <v>0</v>
      </c>
      <c r="O482">
        <v>0</v>
      </c>
      <c r="P482" s="40">
        <f t="shared" si="96"/>
        <v>0</v>
      </c>
      <c r="Q482">
        <v>0</v>
      </c>
      <c r="R482" s="40">
        <f t="shared" si="97"/>
        <v>0</v>
      </c>
      <c r="S482">
        <v>0</v>
      </c>
      <c r="T482" s="40">
        <f t="shared" si="98"/>
        <v>0</v>
      </c>
      <c r="U482">
        <v>0</v>
      </c>
      <c r="V482" s="40">
        <f t="shared" si="99"/>
        <v>0</v>
      </c>
      <c r="W482">
        <v>0</v>
      </c>
      <c r="X482" s="40">
        <f t="shared" si="100"/>
        <v>0</v>
      </c>
      <c r="Y482">
        <v>0</v>
      </c>
      <c r="Z482" s="40">
        <f t="shared" si="101"/>
        <v>0</v>
      </c>
      <c r="AA482">
        <v>0</v>
      </c>
      <c r="AB482" s="40">
        <f t="shared" si="102"/>
        <v>0</v>
      </c>
      <c r="AC482">
        <v>0</v>
      </c>
      <c r="AD482" s="40">
        <f t="shared" si="103"/>
        <v>0</v>
      </c>
    </row>
    <row r="483" spans="1:30" x14ac:dyDescent="0.2">
      <c r="A483">
        <v>195</v>
      </c>
      <c r="B483" t="s">
        <v>329</v>
      </c>
      <c r="C483" t="s">
        <v>178</v>
      </c>
      <c r="D483" t="s">
        <v>784</v>
      </c>
      <c r="E483">
        <v>0</v>
      </c>
      <c r="F483" s="40">
        <f t="shared" si="91"/>
        <v>0</v>
      </c>
      <c r="G483">
        <v>0</v>
      </c>
      <c r="H483" s="40">
        <f t="shared" si="92"/>
        <v>0</v>
      </c>
      <c r="I483">
        <v>0</v>
      </c>
      <c r="J483" s="40">
        <f t="shared" si="93"/>
        <v>0</v>
      </c>
      <c r="K483">
        <v>0</v>
      </c>
      <c r="L483" s="40">
        <f t="shared" si="94"/>
        <v>0</v>
      </c>
      <c r="M483">
        <v>0</v>
      </c>
      <c r="N483" s="40">
        <f t="shared" si="95"/>
        <v>0</v>
      </c>
      <c r="O483">
        <v>0</v>
      </c>
      <c r="P483" s="40">
        <f t="shared" si="96"/>
        <v>0</v>
      </c>
      <c r="Q483">
        <v>0</v>
      </c>
      <c r="R483" s="40">
        <f t="shared" si="97"/>
        <v>0</v>
      </c>
      <c r="S483">
        <v>0</v>
      </c>
      <c r="T483" s="40">
        <f t="shared" si="98"/>
        <v>0</v>
      </c>
      <c r="U483">
        <v>0</v>
      </c>
      <c r="V483" s="40">
        <f t="shared" si="99"/>
        <v>0</v>
      </c>
      <c r="W483">
        <v>0</v>
      </c>
      <c r="X483" s="40">
        <f t="shared" si="100"/>
        <v>0</v>
      </c>
      <c r="Y483">
        <v>0</v>
      </c>
      <c r="Z483" s="40">
        <f t="shared" si="101"/>
        <v>0</v>
      </c>
      <c r="AA483">
        <v>0</v>
      </c>
      <c r="AB483" s="40">
        <f t="shared" si="102"/>
        <v>0</v>
      </c>
      <c r="AC483">
        <v>0</v>
      </c>
      <c r="AD483" s="40">
        <f t="shared" si="103"/>
        <v>0</v>
      </c>
    </row>
    <row r="484" spans="1:30" x14ac:dyDescent="0.2">
      <c r="A484">
        <v>196</v>
      </c>
      <c r="B484" t="s">
        <v>330</v>
      </c>
      <c r="C484" t="s">
        <v>178</v>
      </c>
      <c r="D484" t="s">
        <v>784</v>
      </c>
      <c r="E484">
        <v>0</v>
      </c>
      <c r="F484" s="40">
        <f t="shared" si="91"/>
        <v>0</v>
      </c>
      <c r="G484">
        <v>0</v>
      </c>
      <c r="H484" s="40">
        <f t="shared" si="92"/>
        <v>0</v>
      </c>
      <c r="I484">
        <v>0</v>
      </c>
      <c r="J484" s="40">
        <f t="shared" si="93"/>
        <v>0</v>
      </c>
      <c r="K484">
        <v>0</v>
      </c>
      <c r="L484" s="40">
        <f t="shared" si="94"/>
        <v>0</v>
      </c>
      <c r="M484">
        <v>0</v>
      </c>
      <c r="N484" s="40">
        <f t="shared" si="95"/>
        <v>0</v>
      </c>
      <c r="O484">
        <v>0</v>
      </c>
      <c r="P484" s="40">
        <f t="shared" si="96"/>
        <v>0</v>
      </c>
      <c r="Q484">
        <v>0</v>
      </c>
      <c r="R484" s="40">
        <f t="shared" si="97"/>
        <v>0</v>
      </c>
      <c r="S484">
        <v>0</v>
      </c>
      <c r="T484" s="40">
        <f t="shared" si="98"/>
        <v>0</v>
      </c>
      <c r="U484">
        <v>0</v>
      </c>
      <c r="V484" s="40">
        <f t="shared" si="99"/>
        <v>0</v>
      </c>
      <c r="W484">
        <v>0</v>
      </c>
      <c r="X484" s="40">
        <f t="shared" si="100"/>
        <v>0</v>
      </c>
      <c r="Y484">
        <v>0</v>
      </c>
      <c r="Z484" s="40">
        <f t="shared" si="101"/>
        <v>0</v>
      </c>
      <c r="AA484">
        <v>0</v>
      </c>
      <c r="AB484" s="40">
        <f t="shared" si="102"/>
        <v>0</v>
      </c>
      <c r="AC484">
        <v>0</v>
      </c>
      <c r="AD484" s="40">
        <f t="shared" si="103"/>
        <v>0</v>
      </c>
    </row>
    <row r="485" spans="1:30" x14ac:dyDescent="0.2">
      <c r="A485">
        <v>197</v>
      </c>
      <c r="B485" t="s">
        <v>331</v>
      </c>
      <c r="C485" t="s">
        <v>178</v>
      </c>
      <c r="D485" t="s">
        <v>784</v>
      </c>
      <c r="E485">
        <v>0</v>
      </c>
      <c r="F485" s="40">
        <f t="shared" si="91"/>
        <v>0</v>
      </c>
      <c r="G485">
        <v>0</v>
      </c>
      <c r="H485" s="40">
        <f t="shared" si="92"/>
        <v>0</v>
      </c>
      <c r="I485">
        <v>0</v>
      </c>
      <c r="J485" s="40">
        <f t="shared" si="93"/>
        <v>0</v>
      </c>
      <c r="K485">
        <v>0</v>
      </c>
      <c r="L485" s="40">
        <f t="shared" si="94"/>
        <v>0</v>
      </c>
      <c r="M485">
        <v>0</v>
      </c>
      <c r="N485" s="40">
        <f t="shared" si="95"/>
        <v>0</v>
      </c>
      <c r="O485">
        <v>0</v>
      </c>
      <c r="P485" s="40">
        <f t="shared" si="96"/>
        <v>0</v>
      </c>
      <c r="Q485">
        <v>0</v>
      </c>
      <c r="R485" s="40">
        <f t="shared" si="97"/>
        <v>0</v>
      </c>
      <c r="S485">
        <v>0</v>
      </c>
      <c r="T485" s="40">
        <f t="shared" si="98"/>
        <v>0</v>
      </c>
      <c r="U485">
        <v>0</v>
      </c>
      <c r="V485" s="40">
        <f t="shared" si="99"/>
        <v>0</v>
      </c>
      <c r="W485">
        <v>0</v>
      </c>
      <c r="X485" s="40">
        <f t="shared" si="100"/>
        <v>0</v>
      </c>
      <c r="Y485">
        <v>0</v>
      </c>
      <c r="Z485" s="40">
        <f t="shared" si="101"/>
        <v>0</v>
      </c>
      <c r="AA485">
        <v>0</v>
      </c>
      <c r="AB485" s="40">
        <f t="shared" si="102"/>
        <v>0</v>
      </c>
      <c r="AC485">
        <v>0</v>
      </c>
      <c r="AD485" s="40">
        <f t="shared" si="103"/>
        <v>0</v>
      </c>
    </row>
    <row r="486" spans="1:30" x14ac:dyDescent="0.2">
      <c r="A486">
        <v>198</v>
      </c>
      <c r="B486" t="s">
        <v>332</v>
      </c>
      <c r="C486" t="s">
        <v>178</v>
      </c>
      <c r="D486" t="s">
        <v>784</v>
      </c>
      <c r="E486">
        <v>0</v>
      </c>
      <c r="F486" s="40">
        <f t="shared" si="91"/>
        <v>0</v>
      </c>
      <c r="G486">
        <v>0</v>
      </c>
      <c r="H486" s="40">
        <f t="shared" si="92"/>
        <v>0</v>
      </c>
      <c r="I486">
        <v>0</v>
      </c>
      <c r="J486" s="40">
        <f t="shared" si="93"/>
        <v>0</v>
      </c>
      <c r="K486">
        <v>0</v>
      </c>
      <c r="L486" s="40">
        <f t="shared" si="94"/>
        <v>0</v>
      </c>
      <c r="M486">
        <v>0</v>
      </c>
      <c r="N486" s="40">
        <f t="shared" si="95"/>
        <v>0</v>
      </c>
      <c r="O486">
        <v>0</v>
      </c>
      <c r="P486" s="40">
        <f t="shared" si="96"/>
        <v>0</v>
      </c>
      <c r="Q486">
        <v>0</v>
      </c>
      <c r="R486" s="40">
        <f t="shared" si="97"/>
        <v>0</v>
      </c>
      <c r="S486">
        <v>0</v>
      </c>
      <c r="T486" s="40">
        <f t="shared" si="98"/>
        <v>0</v>
      </c>
      <c r="U486">
        <v>0</v>
      </c>
      <c r="V486" s="40">
        <f t="shared" si="99"/>
        <v>0</v>
      </c>
      <c r="W486">
        <v>0</v>
      </c>
      <c r="X486" s="40">
        <f t="shared" si="100"/>
        <v>0</v>
      </c>
      <c r="Y486">
        <v>0</v>
      </c>
      <c r="Z486" s="40">
        <f t="shared" si="101"/>
        <v>0</v>
      </c>
      <c r="AA486">
        <v>0</v>
      </c>
      <c r="AB486" s="40">
        <f t="shared" si="102"/>
        <v>0</v>
      </c>
      <c r="AC486">
        <v>0</v>
      </c>
      <c r="AD486" s="40">
        <f t="shared" si="103"/>
        <v>0</v>
      </c>
    </row>
    <row r="487" spans="1:30" x14ac:dyDescent="0.2">
      <c r="A487">
        <v>199</v>
      </c>
      <c r="B487" t="s">
        <v>333</v>
      </c>
      <c r="C487" t="s">
        <v>178</v>
      </c>
      <c r="D487" t="s">
        <v>784</v>
      </c>
      <c r="E487">
        <v>0</v>
      </c>
      <c r="F487" s="40">
        <f t="shared" si="91"/>
        <v>0</v>
      </c>
      <c r="G487">
        <v>0</v>
      </c>
      <c r="H487" s="40">
        <f t="shared" si="92"/>
        <v>0</v>
      </c>
      <c r="I487">
        <v>0</v>
      </c>
      <c r="J487" s="40">
        <f t="shared" si="93"/>
        <v>0</v>
      </c>
      <c r="K487">
        <v>0</v>
      </c>
      <c r="L487" s="40">
        <f t="shared" si="94"/>
        <v>0</v>
      </c>
      <c r="M487">
        <v>0</v>
      </c>
      <c r="N487" s="40">
        <f t="shared" si="95"/>
        <v>0</v>
      </c>
      <c r="O487">
        <v>0</v>
      </c>
      <c r="P487" s="40">
        <f t="shared" si="96"/>
        <v>0</v>
      </c>
      <c r="Q487">
        <v>0</v>
      </c>
      <c r="R487" s="40">
        <f t="shared" si="97"/>
        <v>0</v>
      </c>
      <c r="S487">
        <v>0</v>
      </c>
      <c r="T487" s="40">
        <f t="shared" si="98"/>
        <v>0</v>
      </c>
      <c r="U487">
        <v>0</v>
      </c>
      <c r="V487" s="40">
        <f t="shared" si="99"/>
        <v>0</v>
      </c>
      <c r="W487">
        <v>0</v>
      </c>
      <c r="X487" s="40">
        <f t="shared" si="100"/>
        <v>0</v>
      </c>
      <c r="Y487">
        <v>0</v>
      </c>
      <c r="Z487" s="40">
        <f t="shared" si="101"/>
        <v>0</v>
      </c>
      <c r="AA487">
        <v>0</v>
      </c>
      <c r="AB487" s="40">
        <f t="shared" si="102"/>
        <v>0</v>
      </c>
      <c r="AC487">
        <v>0</v>
      </c>
      <c r="AD487" s="40">
        <f t="shared" si="103"/>
        <v>0</v>
      </c>
    </row>
    <row r="488" spans="1:30" x14ac:dyDescent="0.2">
      <c r="A488">
        <v>200</v>
      </c>
      <c r="B488" t="s">
        <v>334</v>
      </c>
      <c r="C488" t="s">
        <v>178</v>
      </c>
      <c r="D488" t="s">
        <v>784</v>
      </c>
      <c r="E488">
        <v>0</v>
      </c>
      <c r="F488" s="40">
        <f t="shared" si="91"/>
        <v>0</v>
      </c>
      <c r="G488">
        <v>0</v>
      </c>
      <c r="H488" s="40">
        <f t="shared" si="92"/>
        <v>0</v>
      </c>
      <c r="I488">
        <v>0</v>
      </c>
      <c r="J488" s="40">
        <f t="shared" si="93"/>
        <v>0</v>
      </c>
      <c r="K488">
        <v>0</v>
      </c>
      <c r="L488" s="40">
        <f t="shared" si="94"/>
        <v>0</v>
      </c>
      <c r="M488">
        <v>0</v>
      </c>
      <c r="N488" s="40">
        <f t="shared" si="95"/>
        <v>0</v>
      </c>
      <c r="O488">
        <v>0</v>
      </c>
      <c r="P488" s="40">
        <f t="shared" si="96"/>
        <v>0</v>
      </c>
      <c r="Q488">
        <v>0</v>
      </c>
      <c r="R488" s="40">
        <f t="shared" si="97"/>
        <v>0</v>
      </c>
      <c r="S488">
        <v>0</v>
      </c>
      <c r="T488" s="40">
        <f t="shared" si="98"/>
        <v>0</v>
      </c>
      <c r="U488">
        <v>0</v>
      </c>
      <c r="V488" s="40">
        <f t="shared" si="99"/>
        <v>0</v>
      </c>
      <c r="W488">
        <v>0</v>
      </c>
      <c r="X488" s="40">
        <f t="shared" si="100"/>
        <v>0</v>
      </c>
      <c r="Y488">
        <v>0</v>
      </c>
      <c r="Z488" s="40">
        <f t="shared" si="101"/>
        <v>0</v>
      </c>
      <c r="AA488">
        <v>0</v>
      </c>
      <c r="AB488" s="40">
        <f t="shared" si="102"/>
        <v>0</v>
      </c>
      <c r="AC488">
        <v>0</v>
      </c>
      <c r="AD488" s="40">
        <f t="shared" si="103"/>
        <v>0</v>
      </c>
    </row>
    <row r="489" spans="1:30" x14ac:dyDescent="0.2">
      <c r="A489">
        <v>201</v>
      </c>
      <c r="B489" t="s">
        <v>335</v>
      </c>
      <c r="C489" t="s">
        <v>178</v>
      </c>
      <c r="D489" t="s">
        <v>784</v>
      </c>
      <c r="E489">
        <v>0</v>
      </c>
      <c r="F489" s="40">
        <f t="shared" si="91"/>
        <v>0</v>
      </c>
      <c r="G489">
        <v>0</v>
      </c>
      <c r="H489" s="40">
        <f t="shared" si="92"/>
        <v>0</v>
      </c>
      <c r="I489">
        <v>0</v>
      </c>
      <c r="J489" s="40">
        <f t="shared" si="93"/>
        <v>0</v>
      </c>
      <c r="K489">
        <v>0</v>
      </c>
      <c r="L489" s="40">
        <f t="shared" si="94"/>
        <v>0</v>
      </c>
      <c r="M489">
        <v>0</v>
      </c>
      <c r="N489" s="40">
        <f t="shared" si="95"/>
        <v>0</v>
      </c>
      <c r="O489">
        <v>0</v>
      </c>
      <c r="P489" s="40">
        <f t="shared" si="96"/>
        <v>0</v>
      </c>
      <c r="Q489">
        <v>0</v>
      </c>
      <c r="R489" s="40">
        <f t="shared" si="97"/>
        <v>0</v>
      </c>
      <c r="S489">
        <v>0</v>
      </c>
      <c r="T489" s="40">
        <f t="shared" si="98"/>
        <v>0</v>
      </c>
      <c r="U489">
        <v>0</v>
      </c>
      <c r="V489" s="40">
        <f t="shared" si="99"/>
        <v>0</v>
      </c>
      <c r="W489">
        <v>0</v>
      </c>
      <c r="X489" s="40">
        <f t="shared" si="100"/>
        <v>0</v>
      </c>
      <c r="Y489">
        <v>0</v>
      </c>
      <c r="Z489" s="40">
        <f t="shared" si="101"/>
        <v>0</v>
      </c>
      <c r="AA489">
        <v>0</v>
      </c>
      <c r="AB489" s="40">
        <f t="shared" si="102"/>
        <v>0</v>
      </c>
      <c r="AC489">
        <v>0</v>
      </c>
      <c r="AD489" s="40">
        <f t="shared" si="103"/>
        <v>0</v>
      </c>
    </row>
    <row r="490" spans="1:30" x14ac:dyDescent="0.2">
      <c r="A490">
        <v>202</v>
      </c>
      <c r="B490" t="s">
        <v>336</v>
      </c>
      <c r="C490" t="s">
        <v>178</v>
      </c>
      <c r="D490" t="s">
        <v>784</v>
      </c>
      <c r="E490">
        <v>0</v>
      </c>
      <c r="F490" s="40">
        <f t="shared" si="91"/>
        <v>0</v>
      </c>
      <c r="G490">
        <v>0</v>
      </c>
      <c r="H490" s="40">
        <f t="shared" si="92"/>
        <v>0</v>
      </c>
      <c r="I490">
        <v>0</v>
      </c>
      <c r="J490" s="40">
        <f t="shared" si="93"/>
        <v>0</v>
      </c>
      <c r="K490">
        <v>0</v>
      </c>
      <c r="L490" s="40">
        <f t="shared" si="94"/>
        <v>0</v>
      </c>
      <c r="M490">
        <v>0</v>
      </c>
      <c r="N490" s="40">
        <f t="shared" si="95"/>
        <v>0</v>
      </c>
      <c r="O490">
        <v>0</v>
      </c>
      <c r="P490" s="40">
        <f t="shared" si="96"/>
        <v>0</v>
      </c>
      <c r="Q490">
        <v>0</v>
      </c>
      <c r="R490" s="40">
        <f t="shared" si="97"/>
        <v>0</v>
      </c>
      <c r="S490">
        <v>0</v>
      </c>
      <c r="T490" s="40">
        <f t="shared" si="98"/>
        <v>0</v>
      </c>
      <c r="U490">
        <v>0</v>
      </c>
      <c r="V490" s="40">
        <f t="shared" si="99"/>
        <v>0</v>
      </c>
      <c r="W490">
        <v>0</v>
      </c>
      <c r="X490" s="40">
        <f t="shared" si="100"/>
        <v>0</v>
      </c>
      <c r="Y490">
        <v>0</v>
      </c>
      <c r="Z490" s="40">
        <f t="shared" si="101"/>
        <v>0</v>
      </c>
      <c r="AA490">
        <v>0</v>
      </c>
      <c r="AB490" s="40">
        <f t="shared" si="102"/>
        <v>0</v>
      </c>
      <c r="AC490">
        <v>0</v>
      </c>
      <c r="AD490" s="40">
        <f t="shared" si="103"/>
        <v>0</v>
      </c>
    </row>
    <row r="491" spans="1:30" x14ac:dyDescent="0.2">
      <c r="A491">
        <v>203</v>
      </c>
      <c r="B491" t="s">
        <v>337</v>
      </c>
      <c r="C491" t="s">
        <v>178</v>
      </c>
      <c r="D491" t="s">
        <v>784</v>
      </c>
      <c r="E491">
        <v>0</v>
      </c>
      <c r="F491" s="40">
        <f t="shared" si="91"/>
        <v>0</v>
      </c>
      <c r="G491">
        <v>0</v>
      </c>
      <c r="H491" s="40">
        <f t="shared" si="92"/>
        <v>0</v>
      </c>
      <c r="I491">
        <v>0</v>
      </c>
      <c r="J491" s="40">
        <f t="shared" si="93"/>
        <v>0</v>
      </c>
      <c r="K491">
        <v>0</v>
      </c>
      <c r="L491" s="40">
        <f t="shared" si="94"/>
        <v>0</v>
      </c>
      <c r="M491">
        <v>0</v>
      </c>
      <c r="N491" s="40">
        <f t="shared" si="95"/>
        <v>0</v>
      </c>
      <c r="O491">
        <v>0</v>
      </c>
      <c r="P491" s="40">
        <f t="shared" si="96"/>
        <v>0</v>
      </c>
      <c r="Q491">
        <v>0</v>
      </c>
      <c r="R491" s="40">
        <f t="shared" si="97"/>
        <v>0</v>
      </c>
      <c r="S491">
        <v>0</v>
      </c>
      <c r="T491" s="40">
        <f t="shared" si="98"/>
        <v>0</v>
      </c>
      <c r="U491">
        <v>0</v>
      </c>
      <c r="V491" s="40">
        <f t="shared" si="99"/>
        <v>0</v>
      </c>
      <c r="W491">
        <v>0</v>
      </c>
      <c r="X491" s="40">
        <f t="shared" si="100"/>
        <v>0</v>
      </c>
      <c r="Y491">
        <v>0</v>
      </c>
      <c r="Z491" s="40">
        <f t="shared" si="101"/>
        <v>0</v>
      </c>
      <c r="AA491">
        <v>0</v>
      </c>
      <c r="AB491" s="40">
        <f t="shared" si="102"/>
        <v>0</v>
      </c>
      <c r="AC491">
        <v>0</v>
      </c>
      <c r="AD491" s="40">
        <f t="shared" si="103"/>
        <v>0</v>
      </c>
    </row>
    <row r="492" spans="1:30" x14ac:dyDescent="0.2">
      <c r="A492">
        <v>204</v>
      </c>
      <c r="B492" t="s">
        <v>338</v>
      </c>
      <c r="C492" t="s">
        <v>178</v>
      </c>
      <c r="D492" t="s">
        <v>784</v>
      </c>
      <c r="E492">
        <v>0</v>
      </c>
      <c r="F492" s="40">
        <f t="shared" si="91"/>
        <v>0</v>
      </c>
      <c r="G492">
        <v>0</v>
      </c>
      <c r="H492" s="40">
        <f t="shared" si="92"/>
        <v>0</v>
      </c>
      <c r="I492">
        <v>0</v>
      </c>
      <c r="J492" s="40">
        <f t="shared" si="93"/>
        <v>0</v>
      </c>
      <c r="K492">
        <v>0</v>
      </c>
      <c r="L492" s="40">
        <f t="shared" si="94"/>
        <v>0</v>
      </c>
      <c r="M492">
        <v>0</v>
      </c>
      <c r="N492" s="40">
        <f t="shared" si="95"/>
        <v>0</v>
      </c>
      <c r="O492">
        <v>0</v>
      </c>
      <c r="P492" s="40">
        <f t="shared" si="96"/>
        <v>0</v>
      </c>
      <c r="Q492">
        <v>0</v>
      </c>
      <c r="R492" s="40">
        <f t="shared" si="97"/>
        <v>0</v>
      </c>
      <c r="S492">
        <v>0</v>
      </c>
      <c r="T492" s="40">
        <f t="shared" si="98"/>
        <v>0</v>
      </c>
      <c r="U492">
        <v>0</v>
      </c>
      <c r="V492" s="40">
        <f t="shared" si="99"/>
        <v>0</v>
      </c>
      <c r="W492">
        <v>0</v>
      </c>
      <c r="X492" s="40">
        <f t="shared" si="100"/>
        <v>0</v>
      </c>
      <c r="Y492">
        <v>0</v>
      </c>
      <c r="Z492" s="40">
        <f t="shared" si="101"/>
        <v>0</v>
      </c>
      <c r="AA492">
        <v>0</v>
      </c>
      <c r="AB492" s="40">
        <f t="shared" si="102"/>
        <v>0</v>
      </c>
      <c r="AC492">
        <v>0</v>
      </c>
      <c r="AD492" s="40">
        <f t="shared" si="103"/>
        <v>0</v>
      </c>
    </row>
    <row r="493" spans="1:30" x14ac:dyDescent="0.2">
      <c r="A493">
        <v>205</v>
      </c>
      <c r="B493" t="s">
        <v>339</v>
      </c>
      <c r="C493" t="s">
        <v>178</v>
      </c>
      <c r="D493" t="s">
        <v>784</v>
      </c>
      <c r="E493">
        <v>0</v>
      </c>
      <c r="F493" s="40">
        <f t="shared" si="91"/>
        <v>0</v>
      </c>
      <c r="G493">
        <v>0</v>
      </c>
      <c r="H493" s="40">
        <f t="shared" si="92"/>
        <v>0</v>
      </c>
      <c r="I493">
        <v>0</v>
      </c>
      <c r="J493" s="40">
        <f t="shared" si="93"/>
        <v>0</v>
      </c>
      <c r="K493">
        <v>0</v>
      </c>
      <c r="L493" s="40">
        <f t="shared" si="94"/>
        <v>0</v>
      </c>
      <c r="M493">
        <v>0</v>
      </c>
      <c r="N493" s="40">
        <f t="shared" si="95"/>
        <v>0</v>
      </c>
      <c r="O493">
        <v>0</v>
      </c>
      <c r="P493" s="40">
        <f t="shared" si="96"/>
        <v>0</v>
      </c>
      <c r="Q493">
        <v>0</v>
      </c>
      <c r="R493" s="40">
        <f t="shared" si="97"/>
        <v>0</v>
      </c>
      <c r="S493">
        <v>0</v>
      </c>
      <c r="T493" s="40">
        <f t="shared" si="98"/>
        <v>0</v>
      </c>
      <c r="U493">
        <v>0</v>
      </c>
      <c r="V493" s="40">
        <f t="shared" si="99"/>
        <v>0</v>
      </c>
      <c r="W493">
        <v>0</v>
      </c>
      <c r="X493" s="40">
        <f t="shared" si="100"/>
        <v>0</v>
      </c>
      <c r="Y493">
        <v>0</v>
      </c>
      <c r="Z493" s="40">
        <f t="shared" si="101"/>
        <v>0</v>
      </c>
      <c r="AA493">
        <v>0</v>
      </c>
      <c r="AB493" s="40">
        <f t="shared" si="102"/>
        <v>0</v>
      </c>
      <c r="AC493">
        <v>0</v>
      </c>
      <c r="AD493" s="40">
        <f t="shared" si="103"/>
        <v>0</v>
      </c>
    </row>
    <row r="494" spans="1:30" x14ac:dyDescent="0.2">
      <c r="A494">
        <v>206</v>
      </c>
      <c r="B494" t="s">
        <v>340</v>
      </c>
      <c r="C494" t="s">
        <v>178</v>
      </c>
      <c r="D494" t="s">
        <v>784</v>
      </c>
      <c r="E494">
        <v>0</v>
      </c>
      <c r="F494" s="40">
        <f t="shared" si="91"/>
        <v>0</v>
      </c>
      <c r="G494">
        <v>0</v>
      </c>
      <c r="H494" s="40">
        <f t="shared" si="92"/>
        <v>0</v>
      </c>
      <c r="I494">
        <v>0</v>
      </c>
      <c r="J494" s="40">
        <f t="shared" si="93"/>
        <v>0</v>
      </c>
      <c r="K494">
        <v>0</v>
      </c>
      <c r="L494" s="40">
        <f t="shared" si="94"/>
        <v>0</v>
      </c>
      <c r="M494">
        <v>0</v>
      </c>
      <c r="N494" s="40">
        <f t="shared" si="95"/>
        <v>0</v>
      </c>
      <c r="O494">
        <v>0</v>
      </c>
      <c r="P494" s="40">
        <f t="shared" si="96"/>
        <v>0</v>
      </c>
      <c r="Q494">
        <v>0</v>
      </c>
      <c r="R494" s="40">
        <f t="shared" si="97"/>
        <v>0</v>
      </c>
      <c r="S494">
        <v>0</v>
      </c>
      <c r="T494" s="40">
        <f t="shared" si="98"/>
        <v>0</v>
      </c>
      <c r="U494">
        <v>0</v>
      </c>
      <c r="V494" s="40">
        <f t="shared" si="99"/>
        <v>0</v>
      </c>
      <c r="W494">
        <v>0</v>
      </c>
      <c r="X494" s="40">
        <f t="shared" si="100"/>
        <v>0</v>
      </c>
      <c r="Y494">
        <v>0</v>
      </c>
      <c r="Z494" s="40">
        <f t="shared" si="101"/>
        <v>0</v>
      </c>
      <c r="AA494">
        <v>0</v>
      </c>
      <c r="AB494" s="40">
        <f t="shared" si="102"/>
        <v>0</v>
      </c>
      <c r="AC494">
        <v>0</v>
      </c>
      <c r="AD494" s="40">
        <f t="shared" si="103"/>
        <v>0</v>
      </c>
    </row>
    <row r="495" spans="1:30" x14ac:dyDescent="0.2">
      <c r="A495">
        <v>207</v>
      </c>
      <c r="B495" t="s">
        <v>341</v>
      </c>
      <c r="C495" t="s">
        <v>178</v>
      </c>
      <c r="D495" t="s">
        <v>784</v>
      </c>
      <c r="E495">
        <v>0</v>
      </c>
      <c r="F495" s="40">
        <f t="shared" si="91"/>
        <v>0</v>
      </c>
      <c r="G495">
        <v>0</v>
      </c>
      <c r="H495" s="40">
        <f t="shared" si="92"/>
        <v>0</v>
      </c>
      <c r="I495">
        <v>0</v>
      </c>
      <c r="J495" s="40">
        <f t="shared" si="93"/>
        <v>0</v>
      </c>
      <c r="K495">
        <v>0</v>
      </c>
      <c r="L495" s="40">
        <f t="shared" si="94"/>
        <v>0</v>
      </c>
      <c r="M495">
        <v>0</v>
      </c>
      <c r="N495" s="40">
        <f t="shared" si="95"/>
        <v>0</v>
      </c>
      <c r="O495">
        <v>0</v>
      </c>
      <c r="P495" s="40">
        <f t="shared" si="96"/>
        <v>0</v>
      </c>
      <c r="Q495">
        <v>0</v>
      </c>
      <c r="R495" s="40">
        <f t="shared" si="97"/>
        <v>0</v>
      </c>
      <c r="S495">
        <v>0</v>
      </c>
      <c r="T495" s="40">
        <f t="shared" si="98"/>
        <v>0</v>
      </c>
      <c r="U495">
        <v>0</v>
      </c>
      <c r="V495" s="40">
        <f t="shared" si="99"/>
        <v>0</v>
      </c>
      <c r="W495">
        <v>0</v>
      </c>
      <c r="X495" s="40">
        <f t="shared" si="100"/>
        <v>0</v>
      </c>
      <c r="Y495">
        <v>0</v>
      </c>
      <c r="Z495" s="40">
        <f t="shared" si="101"/>
        <v>0</v>
      </c>
      <c r="AA495">
        <v>0</v>
      </c>
      <c r="AB495" s="40">
        <f t="shared" si="102"/>
        <v>0</v>
      </c>
      <c r="AC495">
        <v>0</v>
      </c>
      <c r="AD495" s="40">
        <f t="shared" si="103"/>
        <v>0</v>
      </c>
    </row>
    <row r="496" spans="1:30" x14ac:dyDescent="0.2">
      <c r="A496">
        <v>208</v>
      </c>
      <c r="B496" t="s">
        <v>342</v>
      </c>
      <c r="C496" t="s">
        <v>178</v>
      </c>
      <c r="D496" t="s">
        <v>784</v>
      </c>
      <c r="E496">
        <v>0</v>
      </c>
      <c r="F496" s="40">
        <f t="shared" si="91"/>
        <v>0</v>
      </c>
      <c r="G496">
        <v>0</v>
      </c>
      <c r="H496" s="40">
        <f t="shared" si="92"/>
        <v>0</v>
      </c>
      <c r="I496">
        <v>0</v>
      </c>
      <c r="J496" s="40">
        <f t="shared" si="93"/>
        <v>0</v>
      </c>
      <c r="K496">
        <v>0</v>
      </c>
      <c r="L496" s="40">
        <f t="shared" si="94"/>
        <v>0</v>
      </c>
      <c r="M496">
        <v>0</v>
      </c>
      <c r="N496" s="40">
        <f t="shared" si="95"/>
        <v>0</v>
      </c>
      <c r="O496">
        <v>0</v>
      </c>
      <c r="P496" s="40">
        <f t="shared" si="96"/>
        <v>0</v>
      </c>
      <c r="Q496">
        <v>0</v>
      </c>
      <c r="R496" s="40">
        <f t="shared" si="97"/>
        <v>0</v>
      </c>
      <c r="S496">
        <v>0</v>
      </c>
      <c r="T496" s="40">
        <f t="shared" si="98"/>
        <v>0</v>
      </c>
      <c r="U496">
        <v>0</v>
      </c>
      <c r="V496" s="40">
        <f t="shared" si="99"/>
        <v>0</v>
      </c>
      <c r="W496">
        <v>0</v>
      </c>
      <c r="X496" s="40">
        <f t="shared" si="100"/>
        <v>0</v>
      </c>
      <c r="Y496">
        <v>0</v>
      </c>
      <c r="Z496" s="40">
        <f t="shared" si="101"/>
        <v>0</v>
      </c>
      <c r="AA496">
        <v>0</v>
      </c>
      <c r="AB496" s="40">
        <f t="shared" si="102"/>
        <v>0</v>
      </c>
      <c r="AC496">
        <v>0</v>
      </c>
      <c r="AD496" s="40">
        <f t="shared" si="103"/>
        <v>0</v>
      </c>
    </row>
    <row r="497" spans="1:30" x14ac:dyDescent="0.2">
      <c r="A497">
        <v>209</v>
      </c>
      <c r="B497" t="s">
        <v>343</v>
      </c>
      <c r="C497" t="s">
        <v>178</v>
      </c>
      <c r="D497" t="s">
        <v>784</v>
      </c>
      <c r="E497">
        <v>0</v>
      </c>
      <c r="F497" s="40">
        <f t="shared" si="91"/>
        <v>0</v>
      </c>
      <c r="G497">
        <v>0</v>
      </c>
      <c r="H497" s="40">
        <f t="shared" si="92"/>
        <v>0</v>
      </c>
      <c r="I497">
        <v>0</v>
      </c>
      <c r="J497" s="40">
        <f t="shared" si="93"/>
        <v>0</v>
      </c>
      <c r="K497">
        <v>0</v>
      </c>
      <c r="L497" s="40">
        <f t="shared" si="94"/>
        <v>0</v>
      </c>
      <c r="M497">
        <v>0</v>
      </c>
      <c r="N497" s="40">
        <f t="shared" si="95"/>
        <v>0</v>
      </c>
      <c r="O497">
        <v>0</v>
      </c>
      <c r="P497" s="40">
        <f t="shared" si="96"/>
        <v>0</v>
      </c>
      <c r="Q497">
        <v>0</v>
      </c>
      <c r="R497" s="40">
        <f t="shared" si="97"/>
        <v>0</v>
      </c>
      <c r="S497">
        <v>0</v>
      </c>
      <c r="T497" s="40">
        <f t="shared" si="98"/>
        <v>0</v>
      </c>
      <c r="U497">
        <v>0</v>
      </c>
      <c r="V497" s="40">
        <f t="shared" si="99"/>
        <v>0</v>
      </c>
      <c r="W497">
        <v>0</v>
      </c>
      <c r="X497" s="40">
        <f t="shared" si="100"/>
        <v>0</v>
      </c>
      <c r="Y497">
        <v>0</v>
      </c>
      <c r="Z497" s="40">
        <f t="shared" si="101"/>
        <v>0</v>
      </c>
      <c r="AA497">
        <v>0</v>
      </c>
      <c r="AB497" s="40">
        <f t="shared" si="102"/>
        <v>0</v>
      </c>
      <c r="AC497">
        <v>0</v>
      </c>
      <c r="AD497" s="40">
        <f t="shared" si="103"/>
        <v>0</v>
      </c>
    </row>
    <row r="498" spans="1:30" x14ac:dyDescent="0.2">
      <c r="A498">
        <v>210</v>
      </c>
      <c r="B498" t="s">
        <v>344</v>
      </c>
      <c r="C498" t="s">
        <v>178</v>
      </c>
      <c r="D498" t="s">
        <v>784</v>
      </c>
      <c r="E498">
        <v>0</v>
      </c>
      <c r="F498" s="40">
        <f t="shared" si="91"/>
        <v>0</v>
      </c>
      <c r="G498">
        <v>0</v>
      </c>
      <c r="H498" s="40">
        <f t="shared" si="92"/>
        <v>0</v>
      </c>
      <c r="I498">
        <v>0</v>
      </c>
      <c r="J498" s="40">
        <f t="shared" si="93"/>
        <v>0</v>
      </c>
      <c r="K498">
        <v>0</v>
      </c>
      <c r="L498" s="40">
        <f t="shared" si="94"/>
        <v>0</v>
      </c>
      <c r="M498">
        <v>0</v>
      </c>
      <c r="N498" s="40">
        <f t="shared" si="95"/>
        <v>0</v>
      </c>
      <c r="O498">
        <v>0</v>
      </c>
      <c r="P498" s="40">
        <f t="shared" si="96"/>
        <v>0</v>
      </c>
      <c r="Q498">
        <v>0</v>
      </c>
      <c r="R498" s="40">
        <f t="shared" si="97"/>
        <v>0</v>
      </c>
      <c r="S498">
        <v>0</v>
      </c>
      <c r="T498" s="40">
        <f t="shared" si="98"/>
        <v>0</v>
      </c>
      <c r="U498">
        <v>0</v>
      </c>
      <c r="V498" s="40">
        <f t="shared" si="99"/>
        <v>0</v>
      </c>
      <c r="W498">
        <v>0</v>
      </c>
      <c r="X498" s="40">
        <f t="shared" si="100"/>
        <v>0</v>
      </c>
      <c r="Y498">
        <v>0</v>
      </c>
      <c r="Z498" s="40">
        <f t="shared" si="101"/>
        <v>0</v>
      </c>
      <c r="AA498">
        <v>0</v>
      </c>
      <c r="AB498" s="40">
        <f t="shared" si="102"/>
        <v>0</v>
      </c>
      <c r="AC498">
        <v>0</v>
      </c>
      <c r="AD498" s="40">
        <f t="shared" si="103"/>
        <v>0</v>
      </c>
    </row>
    <row r="499" spans="1:30" x14ac:dyDescent="0.2">
      <c r="A499">
        <v>211</v>
      </c>
      <c r="B499" t="s">
        <v>345</v>
      </c>
      <c r="C499" t="s">
        <v>178</v>
      </c>
      <c r="D499" t="s">
        <v>784</v>
      </c>
      <c r="E499">
        <v>0</v>
      </c>
      <c r="F499" s="40">
        <f t="shared" si="91"/>
        <v>0</v>
      </c>
      <c r="G499">
        <v>0</v>
      </c>
      <c r="H499" s="40">
        <f t="shared" si="92"/>
        <v>0</v>
      </c>
      <c r="I499">
        <v>0</v>
      </c>
      <c r="J499" s="40">
        <f t="shared" si="93"/>
        <v>0</v>
      </c>
      <c r="K499">
        <v>0</v>
      </c>
      <c r="L499" s="40">
        <f t="shared" si="94"/>
        <v>0</v>
      </c>
      <c r="M499">
        <v>0</v>
      </c>
      <c r="N499" s="40">
        <f t="shared" si="95"/>
        <v>0</v>
      </c>
      <c r="O499">
        <v>0</v>
      </c>
      <c r="P499" s="40">
        <f t="shared" si="96"/>
        <v>0</v>
      </c>
      <c r="Q499">
        <v>0</v>
      </c>
      <c r="R499" s="40">
        <f t="shared" si="97"/>
        <v>0</v>
      </c>
      <c r="S499">
        <v>0</v>
      </c>
      <c r="T499" s="40">
        <f t="shared" si="98"/>
        <v>0</v>
      </c>
      <c r="U499">
        <v>0</v>
      </c>
      <c r="V499" s="40">
        <f t="shared" si="99"/>
        <v>0</v>
      </c>
      <c r="W499">
        <v>0</v>
      </c>
      <c r="X499" s="40">
        <f t="shared" si="100"/>
        <v>0</v>
      </c>
      <c r="Y499">
        <v>0</v>
      </c>
      <c r="Z499" s="40">
        <f t="shared" si="101"/>
        <v>0</v>
      </c>
      <c r="AA499">
        <v>0</v>
      </c>
      <c r="AB499" s="40">
        <f t="shared" si="102"/>
        <v>0</v>
      </c>
      <c r="AC499">
        <v>0</v>
      </c>
      <c r="AD499" s="40">
        <f t="shared" si="103"/>
        <v>0</v>
      </c>
    </row>
    <row r="500" spans="1:30" x14ac:dyDescent="0.2">
      <c r="A500">
        <v>213</v>
      </c>
      <c r="B500" t="s">
        <v>347</v>
      </c>
      <c r="C500" t="s">
        <v>178</v>
      </c>
      <c r="D500" t="s">
        <v>784</v>
      </c>
      <c r="E500">
        <v>0</v>
      </c>
      <c r="F500" s="40">
        <f t="shared" si="91"/>
        <v>0</v>
      </c>
      <c r="G500">
        <v>0</v>
      </c>
      <c r="H500" s="40">
        <f t="shared" si="92"/>
        <v>0</v>
      </c>
      <c r="I500">
        <v>0</v>
      </c>
      <c r="J500" s="40">
        <f t="shared" si="93"/>
        <v>0</v>
      </c>
      <c r="K500">
        <v>0</v>
      </c>
      <c r="L500" s="40">
        <f t="shared" si="94"/>
        <v>0</v>
      </c>
      <c r="M500">
        <v>0</v>
      </c>
      <c r="N500" s="40">
        <f t="shared" si="95"/>
        <v>0</v>
      </c>
      <c r="O500">
        <v>0</v>
      </c>
      <c r="P500" s="40">
        <f t="shared" si="96"/>
        <v>0</v>
      </c>
      <c r="Q500">
        <v>0</v>
      </c>
      <c r="R500" s="40">
        <f t="shared" si="97"/>
        <v>0</v>
      </c>
      <c r="S500">
        <v>0</v>
      </c>
      <c r="T500" s="40">
        <f t="shared" si="98"/>
        <v>0</v>
      </c>
      <c r="U500">
        <v>0</v>
      </c>
      <c r="V500" s="40">
        <f t="shared" si="99"/>
        <v>0</v>
      </c>
      <c r="W500">
        <v>0</v>
      </c>
      <c r="X500" s="40">
        <f t="shared" si="100"/>
        <v>0</v>
      </c>
      <c r="Y500">
        <v>0</v>
      </c>
      <c r="Z500" s="40">
        <f t="shared" si="101"/>
        <v>0</v>
      </c>
      <c r="AA500">
        <v>0</v>
      </c>
      <c r="AB500" s="40">
        <f t="shared" si="102"/>
        <v>0</v>
      </c>
      <c r="AC500">
        <v>0</v>
      </c>
      <c r="AD500" s="40">
        <f t="shared" si="103"/>
        <v>0</v>
      </c>
    </row>
    <row r="501" spans="1:30" x14ac:dyDescent="0.2">
      <c r="A501">
        <v>216</v>
      </c>
      <c r="B501" t="s">
        <v>349</v>
      </c>
      <c r="C501" t="s">
        <v>916</v>
      </c>
      <c r="D501" t="s">
        <v>784</v>
      </c>
      <c r="E501">
        <v>0</v>
      </c>
      <c r="F501" s="40">
        <f t="shared" si="91"/>
        <v>0</v>
      </c>
      <c r="G501">
        <v>0</v>
      </c>
      <c r="H501" s="40">
        <f t="shared" si="92"/>
        <v>0</v>
      </c>
      <c r="I501">
        <v>0</v>
      </c>
      <c r="J501" s="40">
        <f t="shared" si="93"/>
        <v>0</v>
      </c>
      <c r="K501">
        <v>0</v>
      </c>
      <c r="L501" s="40">
        <f t="shared" si="94"/>
        <v>0</v>
      </c>
      <c r="M501">
        <v>0</v>
      </c>
      <c r="N501" s="40">
        <f t="shared" si="95"/>
        <v>0</v>
      </c>
      <c r="O501">
        <v>0</v>
      </c>
      <c r="P501" s="40">
        <f t="shared" si="96"/>
        <v>0</v>
      </c>
      <c r="Q501">
        <v>0</v>
      </c>
      <c r="R501" s="40">
        <f t="shared" si="97"/>
        <v>0</v>
      </c>
      <c r="S501">
        <v>0</v>
      </c>
      <c r="T501" s="40">
        <f t="shared" si="98"/>
        <v>0</v>
      </c>
      <c r="U501">
        <v>0</v>
      </c>
      <c r="V501" s="40">
        <f t="shared" si="99"/>
        <v>0</v>
      </c>
      <c r="W501">
        <v>0</v>
      </c>
      <c r="X501" s="40">
        <f t="shared" si="100"/>
        <v>0</v>
      </c>
      <c r="Y501">
        <v>0</v>
      </c>
      <c r="Z501" s="40">
        <f t="shared" si="101"/>
        <v>0</v>
      </c>
      <c r="AA501">
        <v>0</v>
      </c>
      <c r="AB501" s="40">
        <f t="shared" si="102"/>
        <v>0</v>
      </c>
      <c r="AC501">
        <v>0</v>
      </c>
      <c r="AD501" s="40">
        <f t="shared" si="103"/>
        <v>0</v>
      </c>
    </row>
    <row r="502" spans="1:30" x14ac:dyDescent="0.2">
      <c r="A502">
        <v>220</v>
      </c>
      <c r="B502" t="s">
        <v>353</v>
      </c>
      <c r="C502" t="s">
        <v>178</v>
      </c>
      <c r="D502" t="s">
        <v>784</v>
      </c>
      <c r="E502">
        <v>0</v>
      </c>
      <c r="F502" s="40">
        <f t="shared" si="91"/>
        <v>0</v>
      </c>
      <c r="G502">
        <v>0</v>
      </c>
      <c r="H502" s="40">
        <f t="shared" si="92"/>
        <v>0</v>
      </c>
      <c r="I502">
        <v>0</v>
      </c>
      <c r="J502" s="40">
        <f t="shared" si="93"/>
        <v>0</v>
      </c>
      <c r="K502">
        <v>0</v>
      </c>
      <c r="L502" s="40">
        <f t="shared" si="94"/>
        <v>0</v>
      </c>
      <c r="M502">
        <v>0</v>
      </c>
      <c r="N502" s="40">
        <f t="shared" si="95"/>
        <v>0</v>
      </c>
      <c r="O502">
        <v>0</v>
      </c>
      <c r="P502" s="40">
        <f t="shared" si="96"/>
        <v>0</v>
      </c>
      <c r="Q502">
        <v>0</v>
      </c>
      <c r="R502" s="40">
        <f t="shared" si="97"/>
        <v>0</v>
      </c>
      <c r="S502">
        <v>0</v>
      </c>
      <c r="T502" s="40">
        <f t="shared" si="98"/>
        <v>0</v>
      </c>
      <c r="U502">
        <v>0</v>
      </c>
      <c r="V502" s="40">
        <f t="shared" si="99"/>
        <v>0</v>
      </c>
      <c r="W502">
        <v>0</v>
      </c>
      <c r="X502" s="40">
        <f t="shared" si="100"/>
        <v>0</v>
      </c>
      <c r="Y502">
        <v>0</v>
      </c>
      <c r="Z502" s="40">
        <f t="shared" si="101"/>
        <v>0</v>
      </c>
      <c r="AA502">
        <v>0</v>
      </c>
      <c r="AB502" s="40">
        <f t="shared" si="102"/>
        <v>0</v>
      </c>
      <c r="AC502">
        <v>0</v>
      </c>
      <c r="AD502" s="40">
        <f t="shared" si="103"/>
        <v>0</v>
      </c>
    </row>
    <row r="503" spans="1:30" x14ac:dyDescent="0.2">
      <c r="A503">
        <v>222</v>
      </c>
      <c r="B503" t="s">
        <v>355</v>
      </c>
      <c r="C503" t="s">
        <v>178</v>
      </c>
      <c r="D503" t="s">
        <v>784</v>
      </c>
      <c r="E503">
        <v>0</v>
      </c>
      <c r="F503" s="40">
        <f t="shared" si="91"/>
        <v>0</v>
      </c>
      <c r="G503">
        <v>0</v>
      </c>
      <c r="H503" s="40">
        <f t="shared" si="92"/>
        <v>0</v>
      </c>
      <c r="I503">
        <v>0</v>
      </c>
      <c r="J503" s="40">
        <f t="shared" si="93"/>
        <v>0</v>
      </c>
      <c r="K503">
        <v>0</v>
      </c>
      <c r="L503" s="40">
        <f t="shared" si="94"/>
        <v>0</v>
      </c>
      <c r="M503">
        <v>0</v>
      </c>
      <c r="N503" s="40">
        <f t="shared" si="95"/>
        <v>0</v>
      </c>
      <c r="O503">
        <v>0</v>
      </c>
      <c r="P503" s="40">
        <f t="shared" si="96"/>
        <v>0</v>
      </c>
      <c r="Q503">
        <v>0</v>
      </c>
      <c r="R503" s="40">
        <f t="shared" si="97"/>
        <v>0</v>
      </c>
      <c r="S503">
        <v>0</v>
      </c>
      <c r="T503" s="40">
        <f t="shared" si="98"/>
        <v>0</v>
      </c>
      <c r="U503">
        <v>0</v>
      </c>
      <c r="V503" s="40">
        <f t="shared" si="99"/>
        <v>0</v>
      </c>
      <c r="W503">
        <v>0</v>
      </c>
      <c r="X503" s="40">
        <f t="shared" si="100"/>
        <v>0</v>
      </c>
      <c r="Y503">
        <v>0</v>
      </c>
      <c r="Z503" s="40">
        <f t="shared" si="101"/>
        <v>0</v>
      </c>
      <c r="AA503">
        <v>0</v>
      </c>
      <c r="AB503" s="40">
        <f t="shared" si="102"/>
        <v>0</v>
      </c>
      <c r="AC503">
        <v>0</v>
      </c>
      <c r="AD503" s="40">
        <f t="shared" si="103"/>
        <v>0</v>
      </c>
    </row>
    <row r="504" spans="1:30" x14ac:dyDescent="0.2">
      <c r="A504">
        <v>223</v>
      </c>
      <c r="B504" t="s">
        <v>356</v>
      </c>
      <c r="C504" t="s">
        <v>178</v>
      </c>
      <c r="D504" t="s">
        <v>784</v>
      </c>
      <c r="E504">
        <v>0</v>
      </c>
      <c r="F504" s="40">
        <f t="shared" si="91"/>
        <v>0</v>
      </c>
      <c r="G504">
        <v>0</v>
      </c>
      <c r="H504" s="40">
        <f t="shared" si="92"/>
        <v>0</v>
      </c>
      <c r="I504">
        <v>0</v>
      </c>
      <c r="J504" s="40">
        <f t="shared" si="93"/>
        <v>0</v>
      </c>
      <c r="K504">
        <v>0</v>
      </c>
      <c r="L504" s="40">
        <f t="shared" si="94"/>
        <v>0</v>
      </c>
      <c r="M504">
        <v>0</v>
      </c>
      <c r="N504" s="40">
        <f t="shared" si="95"/>
        <v>0</v>
      </c>
      <c r="O504">
        <v>0</v>
      </c>
      <c r="P504" s="40">
        <f t="shared" si="96"/>
        <v>0</v>
      </c>
      <c r="Q504">
        <v>0</v>
      </c>
      <c r="R504" s="40">
        <f t="shared" si="97"/>
        <v>0</v>
      </c>
      <c r="S504">
        <v>0</v>
      </c>
      <c r="T504" s="40">
        <f t="shared" si="98"/>
        <v>0</v>
      </c>
      <c r="U504">
        <v>0</v>
      </c>
      <c r="V504" s="40">
        <f t="shared" si="99"/>
        <v>0</v>
      </c>
      <c r="W504">
        <v>0</v>
      </c>
      <c r="X504" s="40">
        <f t="shared" si="100"/>
        <v>0</v>
      </c>
      <c r="Y504">
        <v>0</v>
      </c>
      <c r="Z504" s="40">
        <f t="shared" si="101"/>
        <v>0</v>
      </c>
      <c r="AA504">
        <v>0</v>
      </c>
      <c r="AB504" s="40">
        <f t="shared" si="102"/>
        <v>0</v>
      </c>
      <c r="AC504">
        <v>0</v>
      </c>
      <c r="AD504" s="40">
        <f t="shared" si="103"/>
        <v>0</v>
      </c>
    </row>
    <row r="505" spans="1:30" x14ac:dyDescent="0.2">
      <c r="A505">
        <v>224</v>
      </c>
      <c r="B505" t="s">
        <v>357</v>
      </c>
      <c r="C505" t="s">
        <v>178</v>
      </c>
      <c r="D505" t="s">
        <v>784</v>
      </c>
      <c r="E505">
        <v>0</v>
      </c>
      <c r="F505" s="40">
        <f t="shared" si="91"/>
        <v>0</v>
      </c>
      <c r="G505">
        <v>0</v>
      </c>
      <c r="H505" s="40">
        <f t="shared" si="92"/>
        <v>0</v>
      </c>
      <c r="I505">
        <v>0</v>
      </c>
      <c r="J505" s="40">
        <f t="shared" si="93"/>
        <v>0</v>
      </c>
      <c r="K505">
        <v>0</v>
      </c>
      <c r="L505" s="40">
        <f t="shared" si="94"/>
        <v>0</v>
      </c>
      <c r="M505">
        <v>0</v>
      </c>
      <c r="N505" s="40">
        <f t="shared" si="95"/>
        <v>0</v>
      </c>
      <c r="O505">
        <v>0</v>
      </c>
      <c r="P505" s="40">
        <f t="shared" si="96"/>
        <v>0</v>
      </c>
      <c r="Q505">
        <v>0</v>
      </c>
      <c r="R505" s="40">
        <f t="shared" si="97"/>
        <v>0</v>
      </c>
      <c r="S505">
        <v>0</v>
      </c>
      <c r="T505" s="40">
        <f t="shared" si="98"/>
        <v>0</v>
      </c>
      <c r="U505">
        <v>0</v>
      </c>
      <c r="V505" s="40">
        <f t="shared" si="99"/>
        <v>0</v>
      </c>
      <c r="W505">
        <v>0</v>
      </c>
      <c r="X505" s="40">
        <f t="shared" si="100"/>
        <v>0</v>
      </c>
      <c r="Y505">
        <v>0</v>
      </c>
      <c r="Z505" s="40">
        <f t="shared" si="101"/>
        <v>0</v>
      </c>
      <c r="AA505">
        <v>0</v>
      </c>
      <c r="AB505" s="40">
        <f t="shared" si="102"/>
        <v>0</v>
      </c>
      <c r="AC505">
        <v>0</v>
      </c>
      <c r="AD505" s="40">
        <f t="shared" si="103"/>
        <v>0</v>
      </c>
    </row>
    <row r="506" spans="1:30" x14ac:dyDescent="0.2">
      <c r="A506">
        <v>227</v>
      </c>
      <c r="B506" t="s">
        <v>360</v>
      </c>
      <c r="C506" t="s">
        <v>178</v>
      </c>
      <c r="D506" t="s">
        <v>784</v>
      </c>
      <c r="E506">
        <v>0</v>
      </c>
      <c r="F506" s="40">
        <f t="shared" si="91"/>
        <v>0</v>
      </c>
      <c r="G506">
        <v>0</v>
      </c>
      <c r="H506" s="40">
        <f t="shared" si="92"/>
        <v>0</v>
      </c>
      <c r="I506">
        <v>0</v>
      </c>
      <c r="J506" s="40">
        <f t="shared" si="93"/>
        <v>0</v>
      </c>
      <c r="K506">
        <v>0</v>
      </c>
      <c r="L506" s="40">
        <f t="shared" si="94"/>
        <v>0</v>
      </c>
      <c r="M506">
        <v>0</v>
      </c>
      <c r="N506" s="40">
        <f t="shared" si="95"/>
        <v>0</v>
      </c>
      <c r="O506">
        <v>0</v>
      </c>
      <c r="P506" s="40">
        <f t="shared" si="96"/>
        <v>0</v>
      </c>
      <c r="Q506">
        <v>0</v>
      </c>
      <c r="R506" s="40">
        <f t="shared" si="97"/>
        <v>0</v>
      </c>
      <c r="S506">
        <v>0</v>
      </c>
      <c r="T506" s="40">
        <f t="shared" si="98"/>
        <v>0</v>
      </c>
      <c r="U506">
        <v>0</v>
      </c>
      <c r="V506" s="40">
        <f t="shared" si="99"/>
        <v>0</v>
      </c>
      <c r="W506">
        <v>0</v>
      </c>
      <c r="X506" s="40">
        <f t="shared" si="100"/>
        <v>0</v>
      </c>
      <c r="Y506">
        <v>0</v>
      </c>
      <c r="Z506" s="40">
        <f t="shared" si="101"/>
        <v>0</v>
      </c>
      <c r="AA506">
        <v>0</v>
      </c>
      <c r="AB506" s="40">
        <f t="shared" si="102"/>
        <v>0</v>
      </c>
      <c r="AC506">
        <v>0</v>
      </c>
      <c r="AD506" s="40">
        <f t="shared" si="103"/>
        <v>0</v>
      </c>
    </row>
    <row r="507" spans="1:30" x14ac:dyDescent="0.2">
      <c r="A507">
        <v>228</v>
      </c>
      <c r="B507" t="s">
        <v>361</v>
      </c>
      <c r="C507" t="s">
        <v>178</v>
      </c>
      <c r="D507" t="s">
        <v>784</v>
      </c>
      <c r="E507">
        <v>0</v>
      </c>
      <c r="F507" s="40">
        <f t="shared" si="91"/>
        <v>0</v>
      </c>
      <c r="G507">
        <v>0</v>
      </c>
      <c r="H507" s="40">
        <f t="shared" si="92"/>
        <v>0</v>
      </c>
      <c r="I507">
        <v>0</v>
      </c>
      <c r="J507" s="40">
        <f t="shared" si="93"/>
        <v>0</v>
      </c>
      <c r="K507">
        <v>0</v>
      </c>
      <c r="L507" s="40">
        <f t="shared" si="94"/>
        <v>0</v>
      </c>
      <c r="M507">
        <v>0</v>
      </c>
      <c r="N507" s="40">
        <f t="shared" si="95"/>
        <v>0</v>
      </c>
      <c r="O507">
        <v>0</v>
      </c>
      <c r="P507" s="40">
        <f t="shared" si="96"/>
        <v>0</v>
      </c>
      <c r="Q507">
        <v>0</v>
      </c>
      <c r="R507" s="40">
        <f t="shared" si="97"/>
        <v>0</v>
      </c>
      <c r="S507">
        <v>0</v>
      </c>
      <c r="T507" s="40">
        <f t="shared" si="98"/>
        <v>0</v>
      </c>
      <c r="U507">
        <v>0</v>
      </c>
      <c r="V507" s="40">
        <f t="shared" si="99"/>
        <v>0</v>
      </c>
      <c r="W507">
        <v>0</v>
      </c>
      <c r="X507" s="40">
        <f t="shared" si="100"/>
        <v>0</v>
      </c>
      <c r="Y507">
        <v>0</v>
      </c>
      <c r="Z507" s="40">
        <f t="shared" si="101"/>
        <v>0</v>
      </c>
      <c r="AA507">
        <v>0</v>
      </c>
      <c r="AB507" s="40">
        <f t="shared" si="102"/>
        <v>0</v>
      </c>
      <c r="AC507">
        <v>0</v>
      </c>
      <c r="AD507" s="40">
        <f t="shared" si="103"/>
        <v>0</v>
      </c>
    </row>
    <row r="508" spans="1:30" x14ac:dyDescent="0.2">
      <c r="A508">
        <v>229</v>
      </c>
      <c r="B508" t="s">
        <v>362</v>
      </c>
      <c r="C508" t="s">
        <v>178</v>
      </c>
      <c r="D508" t="s">
        <v>784</v>
      </c>
      <c r="E508">
        <v>0</v>
      </c>
      <c r="F508" s="40">
        <f t="shared" si="91"/>
        <v>0</v>
      </c>
      <c r="G508">
        <v>0</v>
      </c>
      <c r="H508" s="40">
        <f t="shared" si="92"/>
        <v>0</v>
      </c>
      <c r="I508">
        <v>0</v>
      </c>
      <c r="J508" s="40">
        <f t="shared" si="93"/>
        <v>0</v>
      </c>
      <c r="K508">
        <v>0</v>
      </c>
      <c r="L508" s="40">
        <f t="shared" si="94"/>
        <v>0</v>
      </c>
      <c r="M508">
        <v>0</v>
      </c>
      <c r="N508" s="40">
        <f t="shared" si="95"/>
        <v>0</v>
      </c>
      <c r="O508">
        <v>0</v>
      </c>
      <c r="P508" s="40">
        <f t="shared" si="96"/>
        <v>0</v>
      </c>
      <c r="Q508">
        <v>0</v>
      </c>
      <c r="R508" s="40">
        <f t="shared" si="97"/>
        <v>0</v>
      </c>
      <c r="S508">
        <v>0</v>
      </c>
      <c r="T508" s="40">
        <f t="shared" si="98"/>
        <v>0</v>
      </c>
      <c r="U508">
        <v>0</v>
      </c>
      <c r="V508" s="40">
        <f t="shared" si="99"/>
        <v>0</v>
      </c>
      <c r="W508">
        <v>0</v>
      </c>
      <c r="X508" s="40">
        <f t="shared" si="100"/>
        <v>0</v>
      </c>
      <c r="Y508">
        <v>0</v>
      </c>
      <c r="Z508" s="40">
        <f t="shared" si="101"/>
        <v>0</v>
      </c>
      <c r="AA508">
        <v>0</v>
      </c>
      <c r="AB508" s="40">
        <f t="shared" si="102"/>
        <v>0</v>
      </c>
      <c r="AC508">
        <v>0</v>
      </c>
      <c r="AD508" s="40">
        <f t="shared" si="103"/>
        <v>0</v>
      </c>
    </row>
    <row r="509" spans="1:30" x14ac:dyDescent="0.2">
      <c r="A509">
        <v>230</v>
      </c>
      <c r="B509" t="s">
        <v>363</v>
      </c>
      <c r="C509" t="s">
        <v>178</v>
      </c>
      <c r="D509" t="s">
        <v>784</v>
      </c>
      <c r="E509">
        <v>0</v>
      </c>
      <c r="F509" s="40">
        <f t="shared" si="91"/>
        <v>0</v>
      </c>
      <c r="G509">
        <v>0</v>
      </c>
      <c r="H509" s="40">
        <f t="shared" si="92"/>
        <v>0</v>
      </c>
      <c r="I509">
        <v>0</v>
      </c>
      <c r="J509" s="40">
        <f t="shared" si="93"/>
        <v>0</v>
      </c>
      <c r="K509">
        <v>0</v>
      </c>
      <c r="L509" s="40">
        <f t="shared" si="94"/>
        <v>0</v>
      </c>
      <c r="M509">
        <v>0</v>
      </c>
      <c r="N509" s="40">
        <f t="shared" si="95"/>
        <v>0</v>
      </c>
      <c r="O509">
        <v>0</v>
      </c>
      <c r="P509" s="40">
        <f t="shared" si="96"/>
        <v>0</v>
      </c>
      <c r="Q509">
        <v>0</v>
      </c>
      <c r="R509" s="40">
        <f t="shared" si="97"/>
        <v>0</v>
      </c>
      <c r="S509">
        <v>0</v>
      </c>
      <c r="T509" s="40">
        <f t="shared" si="98"/>
        <v>0</v>
      </c>
      <c r="U509">
        <v>0</v>
      </c>
      <c r="V509" s="40">
        <f t="shared" si="99"/>
        <v>0</v>
      </c>
      <c r="W509">
        <v>0</v>
      </c>
      <c r="X509" s="40">
        <f t="shared" si="100"/>
        <v>0</v>
      </c>
      <c r="Y509">
        <v>0</v>
      </c>
      <c r="Z509" s="40">
        <f t="shared" si="101"/>
        <v>0</v>
      </c>
      <c r="AA509">
        <v>0</v>
      </c>
      <c r="AB509" s="40">
        <f t="shared" si="102"/>
        <v>0</v>
      </c>
      <c r="AC509">
        <v>0</v>
      </c>
      <c r="AD509" s="40">
        <f t="shared" si="103"/>
        <v>0</v>
      </c>
    </row>
    <row r="510" spans="1:30" x14ac:dyDescent="0.2">
      <c r="A510">
        <v>231</v>
      </c>
      <c r="B510" t="s">
        <v>364</v>
      </c>
      <c r="C510" t="s">
        <v>178</v>
      </c>
      <c r="D510" t="s">
        <v>784</v>
      </c>
      <c r="E510">
        <v>0</v>
      </c>
      <c r="F510" s="40">
        <f t="shared" si="91"/>
        <v>0</v>
      </c>
      <c r="G510">
        <v>0</v>
      </c>
      <c r="H510" s="40">
        <f t="shared" si="92"/>
        <v>0</v>
      </c>
      <c r="I510">
        <v>0</v>
      </c>
      <c r="J510" s="40">
        <f t="shared" si="93"/>
        <v>0</v>
      </c>
      <c r="K510">
        <v>0</v>
      </c>
      <c r="L510" s="40">
        <f t="shared" si="94"/>
        <v>0</v>
      </c>
      <c r="M510">
        <v>0</v>
      </c>
      <c r="N510" s="40">
        <f t="shared" si="95"/>
        <v>0</v>
      </c>
      <c r="O510">
        <v>0</v>
      </c>
      <c r="P510" s="40">
        <f t="shared" si="96"/>
        <v>0</v>
      </c>
      <c r="Q510">
        <v>0</v>
      </c>
      <c r="R510" s="40">
        <f t="shared" si="97"/>
        <v>0</v>
      </c>
      <c r="S510">
        <v>0</v>
      </c>
      <c r="T510" s="40">
        <f t="shared" si="98"/>
        <v>0</v>
      </c>
      <c r="U510">
        <v>0</v>
      </c>
      <c r="V510" s="40">
        <f t="shared" si="99"/>
        <v>0</v>
      </c>
      <c r="W510">
        <v>0</v>
      </c>
      <c r="X510" s="40">
        <f t="shared" si="100"/>
        <v>0</v>
      </c>
      <c r="Y510">
        <v>0</v>
      </c>
      <c r="Z510" s="40">
        <f t="shared" si="101"/>
        <v>0</v>
      </c>
      <c r="AA510">
        <v>0</v>
      </c>
      <c r="AB510" s="40">
        <f t="shared" si="102"/>
        <v>0</v>
      </c>
      <c r="AC510">
        <v>0</v>
      </c>
      <c r="AD510" s="40">
        <f t="shared" si="103"/>
        <v>0</v>
      </c>
    </row>
    <row r="511" spans="1:30" x14ac:dyDescent="0.2">
      <c r="A511">
        <v>232</v>
      </c>
      <c r="B511" t="s">
        <v>365</v>
      </c>
      <c r="C511" t="s">
        <v>178</v>
      </c>
      <c r="D511" t="s">
        <v>784</v>
      </c>
      <c r="E511">
        <v>0</v>
      </c>
      <c r="F511" s="40">
        <f t="shared" si="91"/>
        <v>0</v>
      </c>
      <c r="G511">
        <v>0</v>
      </c>
      <c r="H511" s="40">
        <f t="shared" si="92"/>
        <v>0</v>
      </c>
      <c r="I511">
        <v>0</v>
      </c>
      <c r="J511" s="40">
        <f t="shared" si="93"/>
        <v>0</v>
      </c>
      <c r="K511">
        <v>0</v>
      </c>
      <c r="L511" s="40">
        <f t="shared" si="94"/>
        <v>0</v>
      </c>
      <c r="M511">
        <v>0</v>
      </c>
      <c r="N511" s="40">
        <f t="shared" si="95"/>
        <v>0</v>
      </c>
      <c r="O511">
        <v>0</v>
      </c>
      <c r="P511" s="40">
        <f t="shared" si="96"/>
        <v>0</v>
      </c>
      <c r="Q511">
        <v>0</v>
      </c>
      <c r="R511" s="40">
        <f t="shared" si="97"/>
        <v>0</v>
      </c>
      <c r="S511">
        <v>0</v>
      </c>
      <c r="T511" s="40">
        <f t="shared" si="98"/>
        <v>0</v>
      </c>
      <c r="U511">
        <v>0</v>
      </c>
      <c r="V511" s="40">
        <f t="shared" si="99"/>
        <v>0</v>
      </c>
      <c r="W511">
        <v>0</v>
      </c>
      <c r="X511" s="40">
        <f t="shared" si="100"/>
        <v>0</v>
      </c>
      <c r="Y511">
        <v>0</v>
      </c>
      <c r="Z511" s="40">
        <f t="shared" si="101"/>
        <v>0</v>
      </c>
      <c r="AA511">
        <v>0</v>
      </c>
      <c r="AB511" s="40">
        <f t="shared" si="102"/>
        <v>0</v>
      </c>
      <c r="AC511">
        <v>0</v>
      </c>
      <c r="AD511" s="40">
        <f t="shared" si="103"/>
        <v>0</v>
      </c>
    </row>
    <row r="512" spans="1:30" x14ac:dyDescent="0.2">
      <c r="A512">
        <v>234</v>
      </c>
      <c r="B512" t="s">
        <v>977</v>
      </c>
      <c r="C512" t="s">
        <v>366</v>
      </c>
      <c r="D512" t="s">
        <v>784</v>
      </c>
      <c r="E512">
        <v>0</v>
      </c>
      <c r="F512" s="40">
        <f t="shared" si="91"/>
        <v>0</v>
      </c>
      <c r="G512">
        <v>0</v>
      </c>
      <c r="H512" s="40">
        <f t="shared" si="92"/>
        <v>0</v>
      </c>
      <c r="I512">
        <v>0</v>
      </c>
      <c r="J512" s="40">
        <f t="shared" si="93"/>
        <v>0</v>
      </c>
      <c r="K512">
        <v>0</v>
      </c>
      <c r="L512" s="40">
        <f t="shared" si="94"/>
        <v>0</v>
      </c>
      <c r="M512">
        <v>0</v>
      </c>
      <c r="N512" s="40">
        <f t="shared" si="95"/>
        <v>0</v>
      </c>
      <c r="O512">
        <v>0</v>
      </c>
      <c r="P512" s="40">
        <f t="shared" si="96"/>
        <v>0</v>
      </c>
      <c r="Q512">
        <v>0</v>
      </c>
      <c r="R512" s="40">
        <f t="shared" si="97"/>
        <v>0</v>
      </c>
      <c r="S512">
        <v>0</v>
      </c>
      <c r="T512" s="40">
        <f t="shared" si="98"/>
        <v>0</v>
      </c>
      <c r="U512">
        <v>0</v>
      </c>
      <c r="V512" s="40">
        <f t="shared" si="99"/>
        <v>0</v>
      </c>
      <c r="W512">
        <v>0</v>
      </c>
      <c r="X512" s="40">
        <f t="shared" si="100"/>
        <v>0</v>
      </c>
      <c r="Y512">
        <v>0</v>
      </c>
      <c r="Z512" s="40">
        <f t="shared" si="101"/>
        <v>0</v>
      </c>
      <c r="AA512">
        <v>0</v>
      </c>
      <c r="AB512" s="40">
        <f t="shared" si="102"/>
        <v>0</v>
      </c>
      <c r="AC512">
        <v>0</v>
      </c>
      <c r="AD512" s="40">
        <f t="shared" si="103"/>
        <v>0</v>
      </c>
    </row>
    <row r="513" spans="1:30" x14ac:dyDescent="0.2">
      <c r="A513">
        <v>235</v>
      </c>
      <c r="B513" t="s">
        <v>978</v>
      </c>
      <c r="C513" t="s">
        <v>366</v>
      </c>
      <c r="D513" t="s">
        <v>784</v>
      </c>
      <c r="E513">
        <v>0</v>
      </c>
      <c r="F513" s="40">
        <f t="shared" si="91"/>
        <v>0</v>
      </c>
      <c r="G513">
        <v>0</v>
      </c>
      <c r="H513" s="40">
        <f t="shared" si="92"/>
        <v>0</v>
      </c>
      <c r="I513">
        <v>0</v>
      </c>
      <c r="J513" s="40">
        <f t="shared" si="93"/>
        <v>0</v>
      </c>
      <c r="K513">
        <v>0</v>
      </c>
      <c r="L513" s="40">
        <f t="shared" si="94"/>
        <v>0</v>
      </c>
      <c r="M513">
        <v>0</v>
      </c>
      <c r="N513" s="40">
        <f t="shared" si="95"/>
        <v>0</v>
      </c>
      <c r="O513">
        <v>0</v>
      </c>
      <c r="P513" s="40">
        <f t="shared" si="96"/>
        <v>0</v>
      </c>
      <c r="Q513">
        <v>0</v>
      </c>
      <c r="R513" s="40">
        <f t="shared" si="97"/>
        <v>0</v>
      </c>
      <c r="S513">
        <v>0</v>
      </c>
      <c r="T513" s="40">
        <f t="shared" si="98"/>
        <v>0</v>
      </c>
      <c r="U513">
        <v>0</v>
      </c>
      <c r="V513" s="40">
        <f t="shared" si="99"/>
        <v>0</v>
      </c>
      <c r="W513">
        <v>0</v>
      </c>
      <c r="X513" s="40">
        <f t="shared" si="100"/>
        <v>0</v>
      </c>
      <c r="Y513">
        <v>0</v>
      </c>
      <c r="Z513" s="40">
        <f t="shared" si="101"/>
        <v>0</v>
      </c>
      <c r="AA513">
        <v>0</v>
      </c>
      <c r="AB513" s="40">
        <f t="shared" si="102"/>
        <v>0</v>
      </c>
      <c r="AC513">
        <v>0</v>
      </c>
      <c r="AD513" s="40">
        <f t="shared" si="103"/>
        <v>0</v>
      </c>
    </row>
    <row r="514" spans="1:30" x14ac:dyDescent="0.2">
      <c r="A514">
        <v>238</v>
      </c>
      <c r="B514" t="s">
        <v>981</v>
      </c>
      <c r="C514" t="s">
        <v>366</v>
      </c>
      <c r="D514" t="s">
        <v>784</v>
      </c>
      <c r="E514">
        <v>0</v>
      </c>
      <c r="F514" s="40">
        <f t="shared" si="91"/>
        <v>0</v>
      </c>
      <c r="G514">
        <v>0</v>
      </c>
      <c r="H514" s="40">
        <f t="shared" si="92"/>
        <v>0</v>
      </c>
      <c r="I514">
        <v>0</v>
      </c>
      <c r="J514" s="40">
        <f t="shared" si="93"/>
        <v>0</v>
      </c>
      <c r="K514">
        <v>0</v>
      </c>
      <c r="L514" s="40">
        <f t="shared" si="94"/>
        <v>0</v>
      </c>
      <c r="M514">
        <v>0</v>
      </c>
      <c r="N514" s="40">
        <f t="shared" si="95"/>
        <v>0</v>
      </c>
      <c r="O514">
        <v>0</v>
      </c>
      <c r="P514" s="40">
        <f t="shared" si="96"/>
        <v>0</v>
      </c>
      <c r="Q514">
        <v>0</v>
      </c>
      <c r="R514" s="40">
        <f t="shared" si="97"/>
        <v>0</v>
      </c>
      <c r="S514">
        <v>0</v>
      </c>
      <c r="T514" s="40">
        <f t="shared" si="98"/>
        <v>0</v>
      </c>
      <c r="U514">
        <v>0</v>
      </c>
      <c r="V514" s="40">
        <f t="shared" si="99"/>
        <v>0</v>
      </c>
      <c r="W514">
        <v>0</v>
      </c>
      <c r="X514" s="40">
        <f t="shared" si="100"/>
        <v>0</v>
      </c>
      <c r="Y514">
        <v>0</v>
      </c>
      <c r="Z514" s="40">
        <f t="shared" si="101"/>
        <v>0</v>
      </c>
      <c r="AA514">
        <v>0</v>
      </c>
      <c r="AB514" s="40">
        <f t="shared" si="102"/>
        <v>0</v>
      </c>
      <c r="AC514">
        <v>0</v>
      </c>
      <c r="AD514" s="40">
        <f t="shared" si="103"/>
        <v>0</v>
      </c>
    </row>
    <row r="515" spans="1:30" x14ac:dyDescent="0.2">
      <c r="A515">
        <v>241</v>
      </c>
      <c r="B515" t="s">
        <v>984</v>
      </c>
      <c r="C515" t="s">
        <v>366</v>
      </c>
      <c r="D515" t="s">
        <v>784</v>
      </c>
      <c r="E515">
        <v>0</v>
      </c>
      <c r="F515" s="40">
        <f t="shared" si="91"/>
        <v>0</v>
      </c>
      <c r="G515">
        <v>0</v>
      </c>
      <c r="H515" s="40">
        <f t="shared" si="92"/>
        <v>0</v>
      </c>
      <c r="I515">
        <v>0</v>
      </c>
      <c r="J515" s="40">
        <f t="shared" si="93"/>
        <v>0</v>
      </c>
      <c r="K515">
        <v>0</v>
      </c>
      <c r="L515" s="40">
        <f t="shared" si="94"/>
        <v>0</v>
      </c>
      <c r="M515">
        <v>0</v>
      </c>
      <c r="N515" s="40">
        <f t="shared" si="95"/>
        <v>0</v>
      </c>
      <c r="O515">
        <v>0</v>
      </c>
      <c r="P515" s="40">
        <f t="shared" si="96"/>
        <v>0</v>
      </c>
      <c r="Q515">
        <v>0</v>
      </c>
      <c r="R515" s="40">
        <f t="shared" si="97"/>
        <v>0</v>
      </c>
      <c r="S515">
        <v>0</v>
      </c>
      <c r="T515" s="40">
        <f t="shared" si="98"/>
        <v>0</v>
      </c>
      <c r="U515">
        <v>0</v>
      </c>
      <c r="V515" s="40">
        <f t="shared" si="99"/>
        <v>0</v>
      </c>
      <c r="W515">
        <v>0</v>
      </c>
      <c r="X515" s="40">
        <f t="shared" si="100"/>
        <v>0</v>
      </c>
      <c r="Y515">
        <v>0</v>
      </c>
      <c r="Z515" s="40">
        <f t="shared" si="101"/>
        <v>0</v>
      </c>
      <c r="AA515">
        <v>0</v>
      </c>
      <c r="AB515" s="40">
        <f t="shared" si="102"/>
        <v>0</v>
      </c>
      <c r="AC515">
        <v>0</v>
      </c>
      <c r="AD515" s="40">
        <f t="shared" si="103"/>
        <v>0</v>
      </c>
    </row>
    <row r="516" spans="1:30" x14ac:dyDescent="0.2">
      <c r="A516">
        <v>249</v>
      </c>
      <c r="B516" t="s">
        <v>373</v>
      </c>
      <c r="C516" t="s">
        <v>366</v>
      </c>
      <c r="D516" t="s">
        <v>784</v>
      </c>
      <c r="E516">
        <v>0</v>
      </c>
      <c r="F516" s="40">
        <f t="shared" si="91"/>
        <v>0</v>
      </c>
      <c r="G516">
        <v>0</v>
      </c>
      <c r="H516" s="40">
        <f t="shared" si="92"/>
        <v>0</v>
      </c>
      <c r="I516">
        <v>0</v>
      </c>
      <c r="J516" s="40">
        <f t="shared" si="93"/>
        <v>0</v>
      </c>
      <c r="K516">
        <v>0</v>
      </c>
      <c r="L516" s="40">
        <f t="shared" si="94"/>
        <v>0</v>
      </c>
      <c r="M516">
        <v>0</v>
      </c>
      <c r="N516" s="40">
        <f t="shared" si="95"/>
        <v>0</v>
      </c>
      <c r="O516">
        <v>0</v>
      </c>
      <c r="P516" s="40">
        <f t="shared" si="96"/>
        <v>0</v>
      </c>
      <c r="Q516">
        <v>0</v>
      </c>
      <c r="R516" s="40">
        <f t="shared" si="97"/>
        <v>0</v>
      </c>
      <c r="S516">
        <v>0</v>
      </c>
      <c r="T516" s="40">
        <f t="shared" si="98"/>
        <v>0</v>
      </c>
      <c r="U516">
        <v>0</v>
      </c>
      <c r="V516" s="40">
        <f t="shared" si="99"/>
        <v>0</v>
      </c>
      <c r="W516">
        <v>0</v>
      </c>
      <c r="X516" s="40">
        <f t="shared" si="100"/>
        <v>0</v>
      </c>
      <c r="Y516">
        <v>0</v>
      </c>
      <c r="Z516" s="40">
        <f t="shared" si="101"/>
        <v>0</v>
      </c>
      <c r="AA516">
        <v>0</v>
      </c>
      <c r="AB516" s="40">
        <f t="shared" si="102"/>
        <v>0</v>
      </c>
      <c r="AC516">
        <v>0</v>
      </c>
      <c r="AD516" s="40">
        <f t="shared" si="103"/>
        <v>0</v>
      </c>
    </row>
    <row r="517" spans="1:30" x14ac:dyDescent="0.2">
      <c r="A517">
        <v>250</v>
      </c>
      <c r="B517" t="s">
        <v>374</v>
      </c>
      <c r="C517" t="s">
        <v>366</v>
      </c>
      <c r="D517" t="s">
        <v>784</v>
      </c>
      <c r="E517">
        <v>0</v>
      </c>
      <c r="F517" s="40">
        <f t="shared" si="91"/>
        <v>0</v>
      </c>
      <c r="G517">
        <v>0</v>
      </c>
      <c r="H517" s="40">
        <f t="shared" si="92"/>
        <v>0</v>
      </c>
      <c r="I517">
        <v>0</v>
      </c>
      <c r="J517" s="40">
        <f t="shared" si="93"/>
        <v>0</v>
      </c>
      <c r="K517">
        <v>0</v>
      </c>
      <c r="L517" s="40">
        <f t="shared" si="94"/>
        <v>0</v>
      </c>
      <c r="M517">
        <v>0</v>
      </c>
      <c r="N517" s="40">
        <f t="shared" si="95"/>
        <v>0</v>
      </c>
      <c r="O517">
        <v>0</v>
      </c>
      <c r="P517" s="40">
        <f t="shared" si="96"/>
        <v>0</v>
      </c>
      <c r="Q517">
        <v>0</v>
      </c>
      <c r="R517" s="40">
        <f t="shared" si="97"/>
        <v>0</v>
      </c>
      <c r="S517">
        <v>0</v>
      </c>
      <c r="T517" s="40">
        <f t="shared" si="98"/>
        <v>0</v>
      </c>
      <c r="U517">
        <v>0</v>
      </c>
      <c r="V517" s="40">
        <f t="shared" si="99"/>
        <v>0</v>
      </c>
      <c r="W517">
        <v>0</v>
      </c>
      <c r="X517" s="40">
        <f t="shared" si="100"/>
        <v>0</v>
      </c>
      <c r="Y517">
        <v>0</v>
      </c>
      <c r="Z517" s="40">
        <f t="shared" si="101"/>
        <v>0</v>
      </c>
      <c r="AA517">
        <v>0</v>
      </c>
      <c r="AB517" s="40">
        <f t="shared" si="102"/>
        <v>0</v>
      </c>
      <c r="AC517">
        <v>0</v>
      </c>
      <c r="AD517" s="40">
        <f t="shared" si="103"/>
        <v>0</v>
      </c>
    </row>
    <row r="518" spans="1:30" x14ac:dyDescent="0.2">
      <c r="A518">
        <v>251</v>
      </c>
      <c r="B518" t="s">
        <v>375</v>
      </c>
      <c r="C518" t="s">
        <v>366</v>
      </c>
      <c r="D518" t="s">
        <v>784</v>
      </c>
      <c r="E518">
        <v>0</v>
      </c>
      <c r="F518" s="40">
        <f t="shared" si="91"/>
        <v>0</v>
      </c>
      <c r="G518">
        <v>0</v>
      </c>
      <c r="H518" s="40">
        <f t="shared" si="92"/>
        <v>0</v>
      </c>
      <c r="I518">
        <v>0</v>
      </c>
      <c r="J518" s="40">
        <f t="shared" si="93"/>
        <v>0</v>
      </c>
      <c r="K518">
        <v>0</v>
      </c>
      <c r="L518" s="40">
        <f t="shared" si="94"/>
        <v>0</v>
      </c>
      <c r="M518">
        <v>0</v>
      </c>
      <c r="N518" s="40">
        <f t="shared" si="95"/>
        <v>0</v>
      </c>
      <c r="O518">
        <v>0</v>
      </c>
      <c r="P518" s="40">
        <f t="shared" si="96"/>
        <v>0</v>
      </c>
      <c r="Q518">
        <v>0</v>
      </c>
      <c r="R518" s="40">
        <f t="shared" si="97"/>
        <v>0</v>
      </c>
      <c r="S518">
        <v>0</v>
      </c>
      <c r="T518" s="40">
        <f t="shared" si="98"/>
        <v>0</v>
      </c>
      <c r="U518">
        <v>0</v>
      </c>
      <c r="V518" s="40">
        <f t="shared" si="99"/>
        <v>0</v>
      </c>
      <c r="W518">
        <v>0</v>
      </c>
      <c r="X518" s="40">
        <f t="shared" si="100"/>
        <v>0</v>
      </c>
      <c r="Y518">
        <v>0</v>
      </c>
      <c r="Z518" s="40">
        <f t="shared" si="101"/>
        <v>0</v>
      </c>
      <c r="AA518">
        <v>0</v>
      </c>
      <c r="AB518" s="40">
        <f t="shared" si="102"/>
        <v>0</v>
      </c>
      <c r="AC518">
        <v>0</v>
      </c>
      <c r="AD518" s="40">
        <f t="shared" si="103"/>
        <v>0</v>
      </c>
    </row>
    <row r="519" spans="1:30" x14ac:dyDescent="0.2">
      <c r="A519">
        <v>253</v>
      </c>
      <c r="B519" t="s">
        <v>377</v>
      </c>
      <c r="C519" t="s">
        <v>366</v>
      </c>
      <c r="D519" t="s">
        <v>784</v>
      </c>
      <c r="E519">
        <v>0</v>
      </c>
      <c r="F519" s="40">
        <f t="shared" si="91"/>
        <v>0</v>
      </c>
      <c r="G519">
        <v>0</v>
      </c>
      <c r="H519" s="40">
        <f t="shared" si="92"/>
        <v>0</v>
      </c>
      <c r="I519">
        <v>0</v>
      </c>
      <c r="J519" s="40">
        <f t="shared" si="93"/>
        <v>0</v>
      </c>
      <c r="K519">
        <v>0</v>
      </c>
      <c r="L519" s="40">
        <f t="shared" si="94"/>
        <v>0</v>
      </c>
      <c r="M519">
        <v>0</v>
      </c>
      <c r="N519" s="40">
        <f t="shared" si="95"/>
        <v>0</v>
      </c>
      <c r="O519">
        <v>0</v>
      </c>
      <c r="P519" s="40">
        <f t="shared" si="96"/>
        <v>0</v>
      </c>
      <c r="Q519">
        <v>0</v>
      </c>
      <c r="R519" s="40">
        <f t="shared" si="97"/>
        <v>0</v>
      </c>
      <c r="S519">
        <v>0</v>
      </c>
      <c r="T519" s="40">
        <f t="shared" si="98"/>
        <v>0</v>
      </c>
      <c r="U519">
        <v>0</v>
      </c>
      <c r="V519" s="40">
        <f t="shared" si="99"/>
        <v>0</v>
      </c>
      <c r="W519">
        <v>0</v>
      </c>
      <c r="X519" s="40">
        <f t="shared" si="100"/>
        <v>0</v>
      </c>
      <c r="Y519">
        <v>0</v>
      </c>
      <c r="Z519" s="40">
        <f t="shared" si="101"/>
        <v>0</v>
      </c>
      <c r="AA519">
        <v>0</v>
      </c>
      <c r="AB519" s="40">
        <f t="shared" si="102"/>
        <v>0</v>
      </c>
      <c r="AC519">
        <v>0</v>
      </c>
      <c r="AD519" s="40">
        <f t="shared" si="103"/>
        <v>0</v>
      </c>
    </row>
    <row r="520" spans="1:30" x14ac:dyDescent="0.2">
      <c r="A520">
        <v>255</v>
      </c>
      <c r="B520" t="s">
        <v>379</v>
      </c>
      <c r="C520" t="s">
        <v>366</v>
      </c>
      <c r="D520" t="s">
        <v>784</v>
      </c>
      <c r="E520">
        <v>0</v>
      </c>
      <c r="F520" s="40">
        <f t="shared" si="91"/>
        <v>0</v>
      </c>
      <c r="G520">
        <v>0</v>
      </c>
      <c r="H520" s="40">
        <f t="shared" si="92"/>
        <v>0</v>
      </c>
      <c r="I520">
        <v>0</v>
      </c>
      <c r="J520" s="40">
        <f t="shared" si="93"/>
        <v>0</v>
      </c>
      <c r="K520">
        <v>0</v>
      </c>
      <c r="L520" s="40">
        <f t="shared" si="94"/>
        <v>0</v>
      </c>
      <c r="M520">
        <v>0</v>
      </c>
      <c r="N520" s="40">
        <f t="shared" si="95"/>
        <v>0</v>
      </c>
      <c r="O520">
        <v>0</v>
      </c>
      <c r="P520" s="40">
        <f t="shared" si="96"/>
        <v>0</v>
      </c>
      <c r="Q520">
        <v>0</v>
      </c>
      <c r="R520" s="40">
        <f t="shared" si="97"/>
        <v>0</v>
      </c>
      <c r="S520">
        <v>0</v>
      </c>
      <c r="T520" s="40">
        <f t="shared" si="98"/>
        <v>0</v>
      </c>
      <c r="U520">
        <v>0</v>
      </c>
      <c r="V520" s="40">
        <f t="shared" si="99"/>
        <v>0</v>
      </c>
      <c r="W520">
        <v>0</v>
      </c>
      <c r="X520" s="40">
        <f t="shared" si="100"/>
        <v>0</v>
      </c>
      <c r="Y520">
        <v>0</v>
      </c>
      <c r="Z520" s="40">
        <f t="shared" si="101"/>
        <v>0</v>
      </c>
      <c r="AA520">
        <v>0</v>
      </c>
      <c r="AB520" s="40">
        <f t="shared" si="102"/>
        <v>0</v>
      </c>
      <c r="AC520">
        <v>0</v>
      </c>
      <c r="AD520" s="40">
        <f t="shared" si="103"/>
        <v>0</v>
      </c>
    </row>
    <row r="521" spans="1:30" x14ac:dyDescent="0.2">
      <c r="A521">
        <v>256</v>
      </c>
      <c r="B521" t="s">
        <v>380</v>
      </c>
      <c r="C521" t="s">
        <v>366</v>
      </c>
      <c r="D521" t="s">
        <v>784</v>
      </c>
      <c r="E521">
        <v>0</v>
      </c>
      <c r="F521" s="40">
        <f t="shared" si="91"/>
        <v>0</v>
      </c>
      <c r="G521">
        <v>0</v>
      </c>
      <c r="H521" s="40">
        <f t="shared" si="92"/>
        <v>0</v>
      </c>
      <c r="I521">
        <v>0</v>
      </c>
      <c r="J521" s="40">
        <f t="shared" si="93"/>
        <v>0</v>
      </c>
      <c r="K521">
        <v>0</v>
      </c>
      <c r="L521" s="40">
        <f t="shared" si="94"/>
        <v>0</v>
      </c>
      <c r="M521">
        <v>0</v>
      </c>
      <c r="N521" s="40">
        <f t="shared" si="95"/>
        <v>0</v>
      </c>
      <c r="O521">
        <v>0</v>
      </c>
      <c r="P521" s="40">
        <f t="shared" si="96"/>
        <v>0</v>
      </c>
      <c r="Q521">
        <v>0</v>
      </c>
      <c r="R521" s="40">
        <f t="shared" si="97"/>
        <v>0</v>
      </c>
      <c r="S521">
        <v>0</v>
      </c>
      <c r="T521" s="40">
        <f t="shared" si="98"/>
        <v>0</v>
      </c>
      <c r="U521">
        <v>0</v>
      </c>
      <c r="V521" s="40">
        <f t="shared" si="99"/>
        <v>0</v>
      </c>
      <c r="W521">
        <v>0</v>
      </c>
      <c r="X521" s="40">
        <f t="shared" si="100"/>
        <v>0</v>
      </c>
      <c r="Y521">
        <v>0</v>
      </c>
      <c r="Z521" s="40">
        <f t="shared" si="101"/>
        <v>0</v>
      </c>
      <c r="AA521">
        <v>0</v>
      </c>
      <c r="AB521" s="40">
        <f t="shared" si="102"/>
        <v>0</v>
      </c>
      <c r="AC521">
        <v>0</v>
      </c>
      <c r="AD521" s="40">
        <f t="shared" si="103"/>
        <v>0</v>
      </c>
    </row>
    <row r="522" spans="1:30" x14ac:dyDescent="0.2">
      <c r="A522">
        <v>257</v>
      </c>
      <c r="B522" t="s">
        <v>381</v>
      </c>
      <c r="C522" t="s">
        <v>366</v>
      </c>
      <c r="D522" t="s">
        <v>784</v>
      </c>
      <c r="E522">
        <v>0</v>
      </c>
      <c r="F522" s="40">
        <f t="shared" si="91"/>
        <v>0</v>
      </c>
      <c r="G522">
        <v>0</v>
      </c>
      <c r="H522" s="40">
        <f t="shared" si="92"/>
        <v>0</v>
      </c>
      <c r="I522">
        <v>0</v>
      </c>
      <c r="J522" s="40">
        <f t="shared" si="93"/>
        <v>0</v>
      </c>
      <c r="K522">
        <v>0</v>
      </c>
      <c r="L522" s="40">
        <f t="shared" si="94"/>
        <v>0</v>
      </c>
      <c r="M522">
        <v>0</v>
      </c>
      <c r="N522" s="40">
        <f t="shared" si="95"/>
        <v>0</v>
      </c>
      <c r="O522">
        <v>0</v>
      </c>
      <c r="P522" s="40">
        <f t="shared" si="96"/>
        <v>0</v>
      </c>
      <c r="Q522">
        <v>0</v>
      </c>
      <c r="R522" s="40">
        <f t="shared" si="97"/>
        <v>0</v>
      </c>
      <c r="S522">
        <v>0</v>
      </c>
      <c r="T522" s="40">
        <f t="shared" si="98"/>
        <v>0</v>
      </c>
      <c r="U522">
        <v>0</v>
      </c>
      <c r="V522" s="40">
        <f t="shared" si="99"/>
        <v>0</v>
      </c>
      <c r="W522">
        <v>0</v>
      </c>
      <c r="X522" s="40">
        <f t="shared" si="100"/>
        <v>0</v>
      </c>
      <c r="Y522">
        <v>0</v>
      </c>
      <c r="Z522" s="40">
        <f t="shared" si="101"/>
        <v>0</v>
      </c>
      <c r="AA522">
        <v>0</v>
      </c>
      <c r="AB522" s="40">
        <f t="shared" si="102"/>
        <v>0</v>
      </c>
      <c r="AC522">
        <v>0</v>
      </c>
      <c r="AD522" s="40">
        <f t="shared" si="103"/>
        <v>0</v>
      </c>
    </row>
    <row r="523" spans="1:30" x14ac:dyDescent="0.2">
      <c r="A523">
        <v>258</v>
      </c>
      <c r="B523" t="s">
        <v>382</v>
      </c>
      <c r="C523" t="s">
        <v>366</v>
      </c>
      <c r="D523" t="s">
        <v>784</v>
      </c>
      <c r="E523">
        <v>0</v>
      </c>
      <c r="F523" s="40">
        <f t="shared" si="91"/>
        <v>0</v>
      </c>
      <c r="G523">
        <v>0</v>
      </c>
      <c r="H523" s="40">
        <f t="shared" si="92"/>
        <v>0</v>
      </c>
      <c r="I523">
        <v>0</v>
      </c>
      <c r="J523" s="40">
        <f t="shared" si="93"/>
        <v>0</v>
      </c>
      <c r="K523">
        <v>0</v>
      </c>
      <c r="L523" s="40">
        <f t="shared" si="94"/>
        <v>0</v>
      </c>
      <c r="M523">
        <v>0</v>
      </c>
      <c r="N523" s="40">
        <f t="shared" si="95"/>
        <v>0</v>
      </c>
      <c r="O523">
        <v>0</v>
      </c>
      <c r="P523" s="40">
        <f t="shared" si="96"/>
        <v>0</v>
      </c>
      <c r="Q523">
        <v>0</v>
      </c>
      <c r="R523" s="40">
        <f t="shared" si="97"/>
        <v>0</v>
      </c>
      <c r="S523">
        <v>0</v>
      </c>
      <c r="T523" s="40">
        <f t="shared" si="98"/>
        <v>0</v>
      </c>
      <c r="U523">
        <v>0</v>
      </c>
      <c r="V523" s="40">
        <f t="shared" si="99"/>
        <v>0</v>
      </c>
      <c r="W523">
        <v>0</v>
      </c>
      <c r="X523" s="40">
        <f t="shared" si="100"/>
        <v>0</v>
      </c>
      <c r="Y523">
        <v>0</v>
      </c>
      <c r="Z523" s="40">
        <f t="shared" si="101"/>
        <v>0</v>
      </c>
      <c r="AA523">
        <v>0</v>
      </c>
      <c r="AB523" s="40">
        <f t="shared" si="102"/>
        <v>0</v>
      </c>
      <c r="AC523">
        <v>0</v>
      </c>
      <c r="AD523" s="40">
        <f t="shared" si="103"/>
        <v>0</v>
      </c>
    </row>
    <row r="524" spans="1:30" x14ac:dyDescent="0.2">
      <c r="A524">
        <v>259</v>
      </c>
      <c r="B524" t="s">
        <v>986</v>
      </c>
      <c r="C524" t="s">
        <v>366</v>
      </c>
      <c r="D524" t="s">
        <v>784</v>
      </c>
      <c r="E524">
        <v>0</v>
      </c>
      <c r="F524" s="40">
        <f t="shared" si="91"/>
        <v>0</v>
      </c>
      <c r="G524">
        <v>0</v>
      </c>
      <c r="H524" s="40">
        <f t="shared" si="92"/>
        <v>0</v>
      </c>
      <c r="I524">
        <v>0</v>
      </c>
      <c r="J524" s="40">
        <f t="shared" si="93"/>
        <v>0</v>
      </c>
      <c r="K524">
        <v>0</v>
      </c>
      <c r="L524" s="40">
        <f t="shared" si="94"/>
        <v>0</v>
      </c>
      <c r="M524">
        <v>0</v>
      </c>
      <c r="N524" s="40">
        <f t="shared" si="95"/>
        <v>0</v>
      </c>
      <c r="O524">
        <v>0</v>
      </c>
      <c r="P524" s="40">
        <f t="shared" si="96"/>
        <v>0</v>
      </c>
      <c r="Q524">
        <v>0</v>
      </c>
      <c r="R524" s="40">
        <f t="shared" si="97"/>
        <v>0</v>
      </c>
      <c r="S524">
        <v>0</v>
      </c>
      <c r="T524" s="40">
        <f t="shared" si="98"/>
        <v>0</v>
      </c>
      <c r="U524">
        <v>0</v>
      </c>
      <c r="V524" s="40">
        <f t="shared" si="99"/>
        <v>0</v>
      </c>
      <c r="W524">
        <v>0</v>
      </c>
      <c r="X524" s="40">
        <f t="shared" si="100"/>
        <v>0</v>
      </c>
      <c r="Y524">
        <v>0</v>
      </c>
      <c r="Z524" s="40">
        <f t="shared" si="101"/>
        <v>0</v>
      </c>
      <c r="AA524">
        <v>0</v>
      </c>
      <c r="AB524" s="40">
        <f t="shared" si="102"/>
        <v>0</v>
      </c>
      <c r="AC524">
        <v>0</v>
      </c>
      <c r="AD524" s="40">
        <f t="shared" si="103"/>
        <v>0</v>
      </c>
    </row>
    <row r="525" spans="1:30" x14ac:dyDescent="0.2">
      <c r="A525">
        <v>260</v>
      </c>
      <c r="B525" t="s">
        <v>987</v>
      </c>
      <c r="C525" t="s">
        <v>366</v>
      </c>
      <c r="D525" t="s">
        <v>784</v>
      </c>
      <c r="E525">
        <v>0</v>
      </c>
      <c r="F525" s="40">
        <f t="shared" si="91"/>
        <v>0</v>
      </c>
      <c r="G525">
        <v>0</v>
      </c>
      <c r="H525" s="40">
        <f t="shared" si="92"/>
        <v>0</v>
      </c>
      <c r="I525">
        <v>0</v>
      </c>
      <c r="J525" s="40">
        <f t="shared" si="93"/>
        <v>0</v>
      </c>
      <c r="K525">
        <v>0</v>
      </c>
      <c r="L525" s="40">
        <f t="shared" si="94"/>
        <v>0</v>
      </c>
      <c r="M525">
        <v>0</v>
      </c>
      <c r="N525" s="40">
        <f t="shared" si="95"/>
        <v>0</v>
      </c>
      <c r="O525">
        <v>0</v>
      </c>
      <c r="P525" s="40">
        <f t="shared" si="96"/>
        <v>0</v>
      </c>
      <c r="Q525">
        <v>0</v>
      </c>
      <c r="R525" s="40">
        <f t="shared" si="97"/>
        <v>0</v>
      </c>
      <c r="S525">
        <v>0</v>
      </c>
      <c r="T525" s="40">
        <f t="shared" si="98"/>
        <v>0</v>
      </c>
      <c r="U525">
        <v>0</v>
      </c>
      <c r="V525" s="40">
        <f t="shared" si="99"/>
        <v>0</v>
      </c>
      <c r="W525">
        <v>0</v>
      </c>
      <c r="X525" s="40">
        <f t="shared" si="100"/>
        <v>0</v>
      </c>
      <c r="Y525">
        <v>0</v>
      </c>
      <c r="Z525" s="40">
        <f t="shared" si="101"/>
        <v>0</v>
      </c>
      <c r="AA525">
        <v>0</v>
      </c>
      <c r="AB525" s="40">
        <f t="shared" si="102"/>
        <v>0</v>
      </c>
      <c r="AC525">
        <v>0</v>
      </c>
      <c r="AD525" s="40">
        <f t="shared" si="103"/>
        <v>0</v>
      </c>
    </row>
    <row r="526" spans="1:30" x14ac:dyDescent="0.2">
      <c r="A526">
        <v>261</v>
      </c>
      <c r="B526" t="s">
        <v>988</v>
      </c>
      <c r="C526" t="s">
        <v>366</v>
      </c>
      <c r="D526" t="s">
        <v>784</v>
      </c>
      <c r="E526">
        <v>0</v>
      </c>
      <c r="F526" s="40">
        <f t="shared" si="91"/>
        <v>0</v>
      </c>
      <c r="G526">
        <v>0</v>
      </c>
      <c r="H526" s="40">
        <f t="shared" si="92"/>
        <v>0</v>
      </c>
      <c r="I526">
        <v>0</v>
      </c>
      <c r="J526" s="40">
        <f t="shared" si="93"/>
        <v>0</v>
      </c>
      <c r="K526">
        <v>0</v>
      </c>
      <c r="L526" s="40">
        <f t="shared" si="94"/>
        <v>0</v>
      </c>
      <c r="M526">
        <v>0</v>
      </c>
      <c r="N526" s="40">
        <f t="shared" si="95"/>
        <v>0</v>
      </c>
      <c r="O526">
        <v>0</v>
      </c>
      <c r="P526" s="40">
        <f t="shared" si="96"/>
        <v>0</v>
      </c>
      <c r="Q526">
        <v>0</v>
      </c>
      <c r="R526" s="40">
        <f t="shared" si="97"/>
        <v>0</v>
      </c>
      <c r="S526">
        <v>0</v>
      </c>
      <c r="T526" s="40">
        <f t="shared" si="98"/>
        <v>0</v>
      </c>
      <c r="U526">
        <v>0</v>
      </c>
      <c r="V526" s="40">
        <f t="shared" si="99"/>
        <v>0</v>
      </c>
      <c r="W526">
        <v>0</v>
      </c>
      <c r="X526" s="40">
        <f t="shared" si="100"/>
        <v>0</v>
      </c>
      <c r="Y526">
        <v>0</v>
      </c>
      <c r="Z526" s="40">
        <f t="shared" si="101"/>
        <v>0</v>
      </c>
      <c r="AA526">
        <v>0</v>
      </c>
      <c r="AB526" s="40">
        <f t="shared" si="102"/>
        <v>0</v>
      </c>
      <c r="AC526">
        <v>0</v>
      </c>
      <c r="AD526" s="40">
        <f t="shared" si="103"/>
        <v>0</v>
      </c>
    </row>
    <row r="527" spans="1:30" x14ac:dyDescent="0.2">
      <c r="A527">
        <v>262</v>
      </c>
      <c r="B527" t="s">
        <v>383</v>
      </c>
      <c r="C527" t="s">
        <v>366</v>
      </c>
      <c r="D527" t="s">
        <v>784</v>
      </c>
      <c r="E527">
        <v>0</v>
      </c>
      <c r="F527" s="40">
        <f t="shared" si="91"/>
        <v>0</v>
      </c>
      <c r="G527">
        <v>0</v>
      </c>
      <c r="H527" s="40">
        <f t="shared" si="92"/>
        <v>0</v>
      </c>
      <c r="I527">
        <v>0</v>
      </c>
      <c r="J527" s="40">
        <f t="shared" si="93"/>
        <v>0</v>
      </c>
      <c r="K527">
        <v>0</v>
      </c>
      <c r="L527" s="40">
        <f t="shared" si="94"/>
        <v>0</v>
      </c>
      <c r="M527">
        <v>0</v>
      </c>
      <c r="N527" s="40">
        <f t="shared" si="95"/>
        <v>0</v>
      </c>
      <c r="O527">
        <v>0</v>
      </c>
      <c r="P527" s="40">
        <f t="shared" si="96"/>
        <v>0</v>
      </c>
      <c r="Q527">
        <v>0</v>
      </c>
      <c r="R527" s="40">
        <f t="shared" si="97"/>
        <v>0</v>
      </c>
      <c r="S527">
        <v>0</v>
      </c>
      <c r="T527" s="40">
        <f t="shared" si="98"/>
        <v>0</v>
      </c>
      <c r="U527">
        <v>0</v>
      </c>
      <c r="V527" s="40">
        <f t="shared" si="99"/>
        <v>0</v>
      </c>
      <c r="W527">
        <v>0</v>
      </c>
      <c r="X527" s="40">
        <f t="shared" si="100"/>
        <v>0</v>
      </c>
      <c r="Y527">
        <v>0</v>
      </c>
      <c r="Z527" s="40">
        <f t="shared" si="101"/>
        <v>0</v>
      </c>
      <c r="AA527">
        <v>0</v>
      </c>
      <c r="AB527" s="40">
        <f t="shared" si="102"/>
        <v>0</v>
      </c>
      <c r="AC527">
        <v>0</v>
      </c>
      <c r="AD527" s="40">
        <f t="shared" si="103"/>
        <v>0</v>
      </c>
    </row>
    <row r="528" spans="1:30" x14ac:dyDescent="0.2">
      <c r="A528">
        <v>263</v>
      </c>
      <c r="B528" t="s">
        <v>384</v>
      </c>
      <c r="C528" t="s">
        <v>366</v>
      </c>
      <c r="D528" t="s">
        <v>784</v>
      </c>
      <c r="E528">
        <v>0</v>
      </c>
      <c r="F528" s="40">
        <f t="shared" si="91"/>
        <v>0</v>
      </c>
      <c r="G528">
        <v>0</v>
      </c>
      <c r="H528" s="40">
        <f t="shared" si="92"/>
        <v>0</v>
      </c>
      <c r="I528">
        <v>0</v>
      </c>
      <c r="J528" s="40">
        <f t="shared" si="93"/>
        <v>0</v>
      </c>
      <c r="K528">
        <v>0</v>
      </c>
      <c r="L528" s="40">
        <f t="shared" si="94"/>
        <v>0</v>
      </c>
      <c r="M528">
        <v>0</v>
      </c>
      <c r="N528" s="40">
        <f t="shared" si="95"/>
        <v>0</v>
      </c>
      <c r="O528">
        <v>0</v>
      </c>
      <c r="P528" s="40">
        <f t="shared" si="96"/>
        <v>0</v>
      </c>
      <c r="Q528">
        <v>0</v>
      </c>
      <c r="R528" s="40">
        <f t="shared" si="97"/>
        <v>0</v>
      </c>
      <c r="S528">
        <v>0</v>
      </c>
      <c r="T528" s="40">
        <f t="shared" si="98"/>
        <v>0</v>
      </c>
      <c r="U528">
        <v>0</v>
      </c>
      <c r="V528" s="40">
        <f t="shared" si="99"/>
        <v>0</v>
      </c>
      <c r="W528">
        <v>0</v>
      </c>
      <c r="X528" s="40">
        <f t="shared" si="100"/>
        <v>0</v>
      </c>
      <c r="Y528">
        <v>0</v>
      </c>
      <c r="Z528" s="40">
        <f t="shared" si="101"/>
        <v>0</v>
      </c>
      <c r="AA528">
        <v>0</v>
      </c>
      <c r="AB528" s="40">
        <f t="shared" si="102"/>
        <v>0</v>
      </c>
      <c r="AC528">
        <v>0</v>
      </c>
      <c r="AD528" s="40">
        <f t="shared" si="103"/>
        <v>0</v>
      </c>
    </row>
    <row r="529" spans="1:30" x14ac:dyDescent="0.2">
      <c r="A529">
        <v>264</v>
      </c>
      <c r="B529" t="s">
        <v>385</v>
      </c>
      <c r="C529" t="s">
        <v>366</v>
      </c>
      <c r="D529" t="s">
        <v>784</v>
      </c>
      <c r="E529">
        <v>0</v>
      </c>
      <c r="F529" s="40">
        <f t="shared" si="91"/>
        <v>0</v>
      </c>
      <c r="G529">
        <v>0</v>
      </c>
      <c r="H529" s="40">
        <f t="shared" si="92"/>
        <v>0</v>
      </c>
      <c r="I529">
        <v>0</v>
      </c>
      <c r="J529" s="40">
        <f t="shared" si="93"/>
        <v>0</v>
      </c>
      <c r="K529">
        <v>0</v>
      </c>
      <c r="L529" s="40">
        <f t="shared" si="94"/>
        <v>0</v>
      </c>
      <c r="M529">
        <v>0</v>
      </c>
      <c r="N529" s="40">
        <f t="shared" si="95"/>
        <v>0</v>
      </c>
      <c r="O529">
        <v>0</v>
      </c>
      <c r="P529" s="40">
        <f t="shared" si="96"/>
        <v>0</v>
      </c>
      <c r="Q529">
        <v>0</v>
      </c>
      <c r="R529" s="40">
        <f t="shared" si="97"/>
        <v>0</v>
      </c>
      <c r="S529">
        <v>0</v>
      </c>
      <c r="T529" s="40">
        <f t="shared" si="98"/>
        <v>0</v>
      </c>
      <c r="U529">
        <v>0</v>
      </c>
      <c r="V529" s="40">
        <f t="shared" si="99"/>
        <v>0</v>
      </c>
      <c r="W529">
        <v>0</v>
      </c>
      <c r="X529" s="40">
        <f t="shared" si="100"/>
        <v>0</v>
      </c>
      <c r="Y529">
        <v>0</v>
      </c>
      <c r="Z529" s="40">
        <f t="shared" si="101"/>
        <v>0</v>
      </c>
      <c r="AA529">
        <v>0</v>
      </c>
      <c r="AB529" s="40">
        <f t="shared" si="102"/>
        <v>0</v>
      </c>
      <c r="AC529">
        <v>0</v>
      </c>
      <c r="AD529" s="40">
        <f t="shared" si="103"/>
        <v>0</v>
      </c>
    </row>
    <row r="530" spans="1:30" x14ac:dyDescent="0.2">
      <c r="A530">
        <v>265</v>
      </c>
      <c r="B530" t="s">
        <v>989</v>
      </c>
      <c r="C530" t="s">
        <v>366</v>
      </c>
      <c r="D530" t="s">
        <v>784</v>
      </c>
      <c r="E530">
        <v>0</v>
      </c>
      <c r="F530" s="40">
        <f t="shared" si="91"/>
        <v>0</v>
      </c>
      <c r="G530">
        <v>0</v>
      </c>
      <c r="H530" s="40">
        <f t="shared" si="92"/>
        <v>0</v>
      </c>
      <c r="I530">
        <v>0</v>
      </c>
      <c r="J530" s="40">
        <f t="shared" si="93"/>
        <v>0</v>
      </c>
      <c r="K530">
        <v>0</v>
      </c>
      <c r="L530" s="40">
        <f t="shared" si="94"/>
        <v>0</v>
      </c>
      <c r="M530">
        <v>0</v>
      </c>
      <c r="N530" s="40">
        <f t="shared" si="95"/>
        <v>0</v>
      </c>
      <c r="O530">
        <v>0</v>
      </c>
      <c r="P530" s="40">
        <f t="shared" si="96"/>
        <v>0</v>
      </c>
      <c r="Q530">
        <v>0</v>
      </c>
      <c r="R530" s="40">
        <f t="shared" si="97"/>
        <v>0</v>
      </c>
      <c r="S530">
        <v>0</v>
      </c>
      <c r="T530" s="40">
        <f t="shared" si="98"/>
        <v>0</v>
      </c>
      <c r="U530">
        <v>0</v>
      </c>
      <c r="V530" s="40">
        <f t="shared" si="99"/>
        <v>0</v>
      </c>
      <c r="W530">
        <v>0</v>
      </c>
      <c r="X530" s="40">
        <f t="shared" si="100"/>
        <v>0</v>
      </c>
      <c r="Y530">
        <v>0</v>
      </c>
      <c r="Z530" s="40">
        <f t="shared" si="101"/>
        <v>0</v>
      </c>
      <c r="AA530">
        <v>0</v>
      </c>
      <c r="AB530" s="40">
        <f t="shared" si="102"/>
        <v>0</v>
      </c>
      <c r="AC530">
        <v>0</v>
      </c>
      <c r="AD530" s="40">
        <f t="shared" si="103"/>
        <v>0</v>
      </c>
    </row>
    <row r="531" spans="1:30" x14ac:dyDescent="0.2">
      <c r="A531">
        <v>269</v>
      </c>
      <c r="B531" t="s">
        <v>990</v>
      </c>
      <c r="C531" t="s">
        <v>366</v>
      </c>
      <c r="D531" t="s">
        <v>784</v>
      </c>
      <c r="E531">
        <v>0</v>
      </c>
      <c r="F531" s="40">
        <f t="shared" si="91"/>
        <v>0</v>
      </c>
      <c r="G531">
        <v>0</v>
      </c>
      <c r="H531" s="40">
        <f t="shared" si="92"/>
        <v>0</v>
      </c>
      <c r="I531">
        <v>0</v>
      </c>
      <c r="J531" s="40">
        <f t="shared" si="93"/>
        <v>0</v>
      </c>
      <c r="K531">
        <v>0</v>
      </c>
      <c r="L531" s="40">
        <f t="shared" si="94"/>
        <v>0</v>
      </c>
      <c r="M531">
        <v>0</v>
      </c>
      <c r="N531" s="40">
        <f t="shared" si="95"/>
        <v>0</v>
      </c>
      <c r="O531">
        <v>0</v>
      </c>
      <c r="P531" s="40">
        <f t="shared" si="96"/>
        <v>0</v>
      </c>
      <c r="Q531">
        <v>0</v>
      </c>
      <c r="R531" s="40">
        <f t="shared" si="97"/>
        <v>0</v>
      </c>
      <c r="S531">
        <v>0</v>
      </c>
      <c r="T531" s="40">
        <f t="shared" si="98"/>
        <v>0</v>
      </c>
      <c r="U531">
        <v>0</v>
      </c>
      <c r="V531" s="40">
        <f t="shared" si="99"/>
        <v>0</v>
      </c>
      <c r="W531">
        <v>0</v>
      </c>
      <c r="X531" s="40">
        <f t="shared" si="100"/>
        <v>0</v>
      </c>
      <c r="Y531">
        <v>0</v>
      </c>
      <c r="Z531" s="40">
        <f t="shared" si="101"/>
        <v>0</v>
      </c>
      <c r="AA531">
        <v>0</v>
      </c>
      <c r="AB531" s="40">
        <f t="shared" si="102"/>
        <v>0</v>
      </c>
      <c r="AC531">
        <v>0</v>
      </c>
      <c r="AD531" s="40">
        <f t="shared" si="103"/>
        <v>0</v>
      </c>
    </row>
    <row r="532" spans="1:30" x14ac:dyDescent="0.2">
      <c r="A532">
        <v>270</v>
      </c>
      <c r="B532" t="s">
        <v>991</v>
      </c>
      <c r="C532" t="s">
        <v>366</v>
      </c>
      <c r="D532" t="s">
        <v>784</v>
      </c>
      <c r="E532">
        <v>0</v>
      </c>
      <c r="F532" s="40">
        <f t="shared" ref="F532:F595" si="104">E532/$E$18</f>
        <v>0</v>
      </c>
      <c r="G532">
        <v>0</v>
      </c>
      <c r="H532" s="40">
        <f t="shared" ref="H532:H595" si="105">G532/$E$18</f>
        <v>0</v>
      </c>
      <c r="I532">
        <v>0</v>
      </c>
      <c r="J532" s="40">
        <f t="shared" ref="J532:J595" si="106">I532/$E$18</f>
        <v>0</v>
      </c>
      <c r="K532">
        <v>0</v>
      </c>
      <c r="L532" s="40">
        <f t="shared" ref="L532:L595" si="107">K532/$E$18</f>
        <v>0</v>
      </c>
      <c r="M532">
        <v>0</v>
      </c>
      <c r="N532" s="40">
        <f t="shared" ref="N532:N595" si="108">M532/$E$18</f>
        <v>0</v>
      </c>
      <c r="O532">
        <v>0</v>
      </c>
      <c r="P532" s="40">
        <f t="shared" ref="P532:P595" si="109">O532/$E$18</f>
        <v>0</v>
      </c>
      <c r="Q532">
        <v>0</v>
      </c>
      <c r="R532" s="40">
        <f t="shared" ref="R532:R595" si="110">Q532/$E$18</f>
        <v>0</v>
      </c>
      <c r="S532">
        <v>0</v>
      </c>
      <c r="T532" s="40">
        <f t="shared" ref="T532:T595" si="111">S532/$E$18</f>
        <v>0</v>
      </c>
      <c r="U532">
        <v>0</v>
      </c>
      <c r="V532" s="40">
        <f t="shared" ref="V532:V595" si="112">U532/$E$18</f>
        <v>0</v>
      </c>
      <c r="W532">
        <v>0</v>
      </c>
      <c r="X532" s="40">
        <f t="shared" ref="X532:X595" si="113">W532/$E$18</f>
        <v>0</v>
      </c>
      <c r="Y532">
        <v>0</v>
      </c>
      <c r="Z532" s="40">
        <f t="shared" ref="Z532:Z595" si="114">Y532/$E$18</f>
        <v>0</v>
      </c>
      <c r="AA532">
        <v>0</v>
      </c>
      <c r="AB532" s="40">
        <f t="shared" ref="AB532:AB595" si="115">AA532/$E$18</f>
        <v>0</v>
      </c>
      <c r="AC532">
        <v>0</v>
      </c>
      <c r="AD532" s="40">
        <f t="shared" ref="AD532:AD595" si="116">AC532/$E$18</f>
        <v>0</v>
      </c>
    </row>
    <row r="533" spans="1:30" x14ac:dyDescent="0.2">
      <c r="A533">
        <v>275</v>
      </c>
      <c r="B533" t="s">
        <v>390</v>
      </c>
      <c r="C533" t="s">
        <v>366</v>
      </c>
      <c r="D533" t="s">
        <v>784</v>
      </c>
      <c r="E533">
        <v>0</v>
      </c>
      <c r="F533" s="40">
        <f t="shared" si="104"/>
        <v>0</v>
      </c>
      <c r="G533">
        <v>0</v>
      </c>
      <c r="H533" s="40">
        <f t="shared" si="105"/>
        <v>0</v>
      </c>
      <c r="I533">
        <v>0</v>
      </c>
      <c r="J533" s="40">
        <f t="shared" si="106"/>
        <v>0</v>
      </c>
      <c r="K533">
        <v>0</v>
      </c>
      <c r="L533" s="40">
        <f t="shared" si="107"/>
        <v>0</v>
      </c>
      <c r="M533">
        <v>0</v>
      </c>
      <c r="N533" s="40">
        <f t="shared" si="108"/>
        <v>0</v>
      </c>
      <c r="O533">
        <v>0</v>
      </c>
      <c r="P533" s="40">
        <f t="shared" si="109"/>
        <v>0</v>
      </c>
      <c r="Q533">
        <v>0</v>
      </c>
      <c r="R533" s="40">
        <f t="shared" si="110"/>
        <v>0</v>
      </c>
      <c r="S533">
        <v>0</v>
      </c>
      <c r="T533" s="40">
        <f t="shared" si="111"/>
        <v>0</v>
      </c>
      <c r="U533">
        <v>0</v>
      </c>
      <c r="V533" s="40">
        <f t="shared" si="112"/>
        <v>0</v>
      </c>
      <c r="W533">
        <v>0</v>
      </c>
      <c r="X533" s="40">
        <f t="shared" si="113"/>
        <v>0</v>
      </c>
      <c r="Y533">
        <v>0</v>
      </c>
      <c r="Z533" s="40">
        <f t="shared" si="114"/>
        <v>0</v>
      </c>
      <c r="AA533">
        <v>0</v>
      </c>
      <c r="AB533" s="40">
        <f t="shared" si="115"/>
        <v>0</v>
      </c>
      <c r="AC533">
        <v>0</v>
      </c>
      <c r="AD533" s="40">
        <f t="shared" si="116"/>
        <v>0</v>
      </c>
    </row>
    <row r="534" spans="1:30" x14ac:dyDescent="0.2">
      <c r="A534">
        <v>276</v>
      </c>
      <c r="B534" t="s">
        <v>391</v>
      </c>
      <c r="C534" t="s">
        <v>366</v>
      </c>
      <c r="D534" t="s">
        <v>784</v>
      </c>
      <c r="E534">
        <v>0</v>
      </c>
      <c r="F534" s="40">
        <f t="shared" si="104"/>
        <v>0</v>
      </c>
      <c r="G534">
        <v>0</v>
      </c>
      <c r="H534" s="40">
        <f t="shared" si="105"/>
        <v>0</v>
      </c>
      <c r="I534">
        <v>0</v>
      </c>
      <c r="J534" s="40">
        <f t="shared" si="106"/>
        <v>0</v>
      </c>
      <c r="K534">
        <v>0</v>
      </c>
      <c r="L534" s="40">
        <f t="shared" si="107"/>
        <v>0</v>
      </c>
      <c r="M534">
        <v>0</v>
      </c>
      <c r="N534" s="40">
        <f t="shared" si="108"/>
        <v>0</v>
      </c>
      <c r="O534">
        <v>0</v>
      </c>
      <c r="P534" s="40">
        <f t="shared" si="109"/>
        <v>0</v>
      </c>
      <c r="Q534">
        <v>0</v>
      </c>
      <c r="R534" s="40">
        <f t="shared" si="110"/>
        <v>0</v>
      </c>
      <c r="S534">
        <v>0</v>
      </c>
      <c r="T534" s="40">
        <f t="shared" si="111"/>
        <v>0</v>
      </c>
      <c r="U534">
        <v>0</v>
      </c>
      <c r="V534" s="40">
        <f t="shared" si="112"/>
        <v>0</v>
      </c>
      <c r="W534">
        <v>0</v>
      </c>
      <c r="X534" s="40">
        <f t="shared" si="113"/>
        <v>0</v>
      </c>
      <c r="Y534">
        <v>0</v>
      </c>
      <c r="Z534" s="40">
        <f t="shared" si="114"/>
        <v>0</v>
      </c>
      <c r="AA534">
        <v>0</v>
      </c>
      <c r="AB534" s="40">
        <f t="shared" si="115"/>
        <v>0</v>
      </c>
      <c r="AC534">
        <v>0</v>
      </c>
      <c r="AD534" s="40">
        <f t="shared" si="116"/>
        <v>0</v>
      </c>
    </row>
    <row r="535" spans="1:30" x14ac:dyDescent="0.2">
      <c r="A535">
        <v>277</v>
      </c>
      <c r="B535" t="s">
        <v>392</v>
      </c>
      <c r="C535" t="s">
        <v>366</v>
      </c>
      <c r="D535" t="s">
        <v>784</v>
      </c>
      <c r="E535">
        <v>0</v>
      </c>
      <c r="F535" s="40">
        <f t="shared" si="104"/>
        <v>0</v>
      </c>
      <c r="G535">
        <v>0</v>
      </c>
      <c r="H535" s="40">
        <f t="shared" si="105"/>
        <v>0</v>
      </c>
      <c r="I535">
        <v>0</v>
      </c>
      <c r="J535" s="40">
        <f t="shared" si="106"/>
        <v>0</v>
      </c>
      <c r="K535">
        <v>0</v>
      </c>
      <c r="L535" s="40">
        <f t="shared" si="107"/>
        <v>0</v>
      </c>
      <c r="M535">
        <v>0</v>
      </c>
      <c r="N535" s="40">
        <f t="shared" si="108"/>
        <v>0</v>
      </c>
      <c r="O535">
        <v>0</v>
      </c>
      <c r="P535" s="40">
        <f t="shared" si="109"/>
        <v>0</v>
      </c>
      <c r="Q535">
        <v>0</v>
      </c>
      <c r="R535" s="40">
        <f t="shared" si="110"/>
        <v>0</v>
      </c>
      <c r="S535">
        <v>0</v>
      </c>
      <c r="T535" s="40">
        <f t="shared" si="111"/>
        <v>0</v>
      </c>
      <c r="U535">
        <v>0</v>
      </c>
      <c r="V535" s="40">
        <f t="shared" si="112"/>
        <v>0</v>
      </c>
      <c r="W535">
        <v>0</v>
      </c>
      <c r="X535" s="40">
        <f t="shared" si="113"/>
        <v>0</v>
      </c>
      <c r="Y535">
        <v>0</v>
      </c>
      <c r="Z535" s="40">
        <f t="shared" si="114"/>
        <v>0</v>
      </c>
      <c r="AA535">
        <v>0</v>
      </c>
      <c r="AB535" s="40">
        <f t="shared" si="115"/>
        <v>0</v>
      </c>
      <c r="AC535">
        <v>0</v>
      </c>
      <c r="AD535" s="40">
        <f t="shared" si="116"/>
        <v>0</v>
      </c>
    </row>
    <row r="536" spans="1:30" x14ac:dyDescent="0.2">
      <c r="A536">
        <v>278</v>
      </c>
      <c r="B536" t="s">
        <v>393</v>
      </c>
      <c r="C536" t="s">
        <v>366</v>
      </c>
      <c r="D536" t="s">
        <v>784</v>
      </c>
      <c r="E536">
        <v>0</v>
      </c>
      <c r="F536" s="40">
        <f t="shared" si="104"/>
        <v>0</v>
      </c>
      <c r="G536">
        <v>0</v>
      </c>
      <c r="H536" s="40">
        <f t="shared" si="105"/>
        <v>0</v>
      </c>
      <c r="I536">
        <v>0</v>
      </c>
      <c r="J536" s="40">
        <f t="shared" si="106"/>
        <v>0</v>
      </c>
      <c r="K536">
        <v>0</v>
      </c>
      <c r="L536" s="40">
        <f t="shared" si="107"/>
        <v>0</v>
      </c>
      <c r="M536">
        <v>0</v>
      </c>
      <c r="N536" s="40">
        <f t="shared" si="108"/>
        <v>0</v>
      </c>
      <c r="O536">
        <v>0</v>
      </c>
      <c r="P536" s="40">
        <f t="shared" si="109"/>
        <v>0</v>
      </c>
      <c r="Q536">
        <v>0</v>
      </c>
      <c r="R536" s="40">
        <f t="shared" si="110"/>
        <v>0</v>
      </c>
      <c r="S536">
        <v>0</v>
      </c>
      <c r="T536" s="40">
        <f t="shared" si="111"/>
        <v>0</v>
      </c>
      <c r="U536">
        <v>0</v>
      </c>
      <c r="V536" s="40">
        <f t="shared" si="112"/>
        <v>0</v>
      </c>
      <c r="W536">
        <v>0</v>
      </c>
      <c r="X536" s="40">
        <f t="shared" si="113"/>
        <v>0</v>
      </c>
      <c r="Y536">
        <v>0</v>
      </c>
      <c r="Z536" s="40">
        <f t="shared" si="114"/>
        <v>0</v>
      </c>
      <c r="AA536">
        <v>0</v>
      </c>
      <c r="AB536" s="40">
        <f t="shared" si="115"/>
        <v>0</v>
      </c>
      <c r="AC536">
        <v>0</v>
      </c>
      <c r="AD536" s="40">
        <f t="shared" si="116"/>
        <v>0</v>
      </c>
    </row>
    <row r="537" spans="1:30" x14ac:dyDescent="0.2">
      <c r="A537">
        <v>282</v>
      </c>
      <c r="B537" t="s">
        <v>397</v>
      </c>
      <c r="C537" t="s">
        <v>366</v>
      </c>
      <c r="D537" t="s">
        <v>784</v>
      </c>
      <c r="E537">
        <v>0</v>
      </c>
      <c r="F537" s="40">
        <f t="shared" si="104"/>
        <v>0</v>
      </c>
      <c r="G537">
        <v>0</v>
      </c>
      <c r="H537" s="40">
        <f t="shared" si="105"/>
        <v>0</v>
      </c>
      <c r="I537">
        <v>0</v>
      </c>
      <c r="J537" s="40">
        <f t="shared" si="106"/>
        <v>0</v>
      </c>
      <c r="K537">
        <v>0</v>
      </c>
      <c r="L537" s="40">
        <f t="shared" si="107"/>
        <v>0</v>
      </c>
      <c r="M537">
        <v>0</v>
      </c>
      <c r="N537" s="40">
        <f t="shared" si="108"/>
        <v>0</v>
      </c>
      <c r="O537">
        <v>0</v>
      </c>
      <c r="P537" s="40">
        <f t="shared" si="109"/>
        <v>0</v>
      </c>
      <c r="Q537">
        <v>0</v>
      </c>
      <c r="R537" s="40">
        <f t="shared" si="110"/>
        <v>0</v>
      </c>
      <c r="S537">
        <v>0</v>
      </c>
      <c r="T537" s="40">
        <f t="shared" si="111"/>
        <v>0</v>
      </c>
      <c r="U537">
        <v>0</v>
      </c>
      <c r="V537" s="40">
        <f t="shared" si="112"/>
        <v>0</v>
      </c>
      <c r="W537">
        <v>0</v>
      </c>
      <c r="X537" s="40">
        <f t="shared" si="113"/>
        <v>0</v>
      </c>
      <c r="Y537">
        <v>0</v>
      </c>
      <c r="Z537" s="40">
        <f t="shared" si="114"/>
        <v>0</v>
      </c>
      <c r="AA537">
        <v>0</v>
      </c>
      <c r="AB537" s="40">
        <f t="shared" si="115"/>
        <v>0</v>
      </c>
      <c r="AC537">
        <v>0</v>
      </c>
      <c r="AD537" s="40">
        <f t="shared" si="116"/>
        <v>0</v>
      </c>
    </row>
    <row r="538" spans="1:30" x14ac:dyDescent="0.2">
      <c r="A538">
        <v>284</v>
      </c>
      <c r="B538" t="s">
        <v>399</v>
      </c>
      <c r="C538" t="s">
        <v>366</v>
      </c>
      <c r="D538" t="s">
        <v>784</v>
      </c>
      <c r="E538">
        <v>0</v>
      </c>
      <c r="F538" s="40">
        <f t="shared" si="104"/>
        <v>0</v>
      </c>
      <c r="G538">
        <v>0</v>
      </c>
      <c r="H538" s="40">
        <f t="shared" si="105"/>
        <v>0</v>
      </c>
      <c r="I538">
        <v>0</v>
      </c>
      <c r="J538" s="40">
        <f t="shared" si="106"/>
        <v>0</v>
      </c>
      <c r="K538">
        <v>0</v>
      </c>
      <c r="L538" s="40">
        <f t="shared" si="107"/>
        <v>0</v>
      </c>
      <c r="M538">
        <v>0</v>
      </c>
      <c r="N538" s="40">
        <f t="shared" si="108"/>
        <v>0</v>
      </c>
      <c r="O538">
        <v>0</v>
      </c>
      <c r="P538" s="40">
        <f t="shared" si="109"/>
        <v>0</v>
      </c>
      <c r="Q538">
        <v>0</v>
      </c>
      <c r="R538" s="40">
        <f t="shared" si="110"/>
        <v>0</v>
      </c>
      <c r="S538">
        <v>0</v>
      </c>
      <c r="T538" s="40">
        <f t="shared" si="111"/>
        <v>0</v>
      </c>
      <c r="U538">
        <v>0</v>
      </c>
      <c r="V538" s="40">
        <f t="shared" si="112"/>
        <v>0</v>
      </c>
      <c r="W538">
        <v>0</v>
      </c>
      <c r="X538" s="40">
        <f t="shared" si="113"/>
        <v>0</v>
      </c>
      <c r="Y538">
        <v>0</v>
      </c>
      <c r="Z538" s="40">
        <f t="shared" si="114"/>
        <v>0</v>
      </c>
      <c r="AA538">
        <v>0</v>
      </c>
      <c r="AB538" s="40">
        <f t="shared" si="115"/>
        <v>0</v>
      </c>
      <c r="AC538">
        <v>0</v>
      </c>
      <c r="AD538" s="40">
        <f t="shared" si="116"/>
        <v>0</v>
      </c>
    </row>
    <row r="539" spans="1:30" x14ac:dyDescent="0.2">
      <c r="A539">
        <v>285</v>
      </c>
      <c r="B539" t="s">
        <v>995</v>
      </c>
      <c r="C539" t="s">
        <v>366</v>
      </c>
      <c r="D539" t="s">
        <v>784</v>
      </c>
      <c r="E539">
        <v>0</v>
      </c>
      <c r="F539" s="40">
        <f t="shared" si="104"/>
        <v>0</v>
      </c>
      <c r="G539">
        <v>0</v>
      </c>
      <c r="H539" s="40">
        <f t="shared" si="105"/>
        <v>0</v>
      </c>
      <c r="I539">
        <v>0</v>
      </c>
      <c r="J539" s="40">
        <f t="shared" si="106"/>
        <v>0</v>
      </c>
      <c r="K539">
        <v>0</v>
      </c>
      <c r="L539" s="40">
        <f t="shared" si="107"/>
        <v>0</v>
      </c>
      <c r="M539">
        <v>0</v>
      </c>
      <c r="N539" s="40">
        <f t="shared" si="108"/>
        <v>0</v>
      </c>
      <c r="O539">
        <v>0</v>
      </c>
      <c r="P539" s="40">
        <f t="shared" si="109"/>
        <v>0</v>
      </c>
      <c r="Q539">
        <v>0</v>
      </c>
      <c r="R539" s="40">
        <f t="shared" si="110"/>
        <v>0</v>
      </c>
      <c r="S539">
        <v>0</v>
      </c>
      <c r="T539" s="40">
        <f t="shared" si="111"/>
        <v>0</v>
      </c>
      <c r="U539">
        <v>0</v>
      </c>
      <c r="V539" s="40">
        <f t="shared" si="112"/>
        <v>0</v>
      </c>
      <c r="W539">
        <v>0</v>
      </c>
      <c r="X539" s="40">
        <f t="shared" si="113"/>
        <v>0</v>
      </c>
      <c r="Y539">
        <v>0</v>
      </c>
      <c r="Z539" s="40">
        <f t="shared" si="114"/>
        <v>0</v>
      </c>
      <c r="AA539">
        <v>0</v>
      </c>
      <c r="AB539" s="40">
        <f t="shared" si="115"/>
        <v>0</v>
      </c>
      <c r="AC539">
        <v>0</v>
      </c>
      <c r="AD539" s="40">
        <f t="shared" si="116"/>
        <v>0</v>
      </c>
    </row>
    <row r="540" spans="1:30" x14ac:dyDescent="0.2">
      <c r="A540">
        <v>286</v>
      </c>
      <c r="B540" t="s">
        <v>400</v>
      </c>
      <c r="C540" t="s">
        <v>366</v>
      </c>
      <c r="D540" t="s">
        <v>784</v>
      </c>
      <c r="E540">
        <v>0</v>
      </c>
      <c r="F540" s="40">
        <f t="shared" si="104"/>
        <v>0</v>
      </c>
      <c r="G540">
        <v>0</v>
      </c>
      <c r="H540" s="40">
        <f t="shared" si="105"/>
        <v>0</v>
      </c>
      <c r="I540">
        <v>0</v>
      </c>
      <c r="J540" s="40">
        <f t="shared" si="106"/>
        <v>0</v>
      </c>
      <c r="K540">
        <v>0</v>
      </c>
      <c r="L540" s="40">
        <f t="shared" si="107"/>
        <v>0</v>
      </c>
      <c r="M540">
        <v>0</v>
      </c>
      <c r="N540" s="40">
        <f t="shared" si="108"/>
        <v>0</v>
      </c>
      <c r="O540">
        <v>0</v>
      </c>
      <c r="P540" s="40">
        <f t="shared" si="109"/>
        <v>0</v>
      </c>
      <c r="Q540">
        <v>0</v>
      </c>
      <c r="R540" s="40">
        <f t="shared" si="110"/>
        <v>0</v>
      </c>
      <c r="S540">
        <v>0</v>
      </c>
      <c r="T540" s="40">
        <f t="shared" si="111"/>
        <v>0</v>
      </c>
      <c r="U540">
        <v>0</v>
      </c>
      <c r="V540" s="40">
        <f t="shared" si="112"/>
        <v>0</v>
      </c>
      <c r="W540">
        <v>0</v>
      </c>
      <c r="X540" s="40">
        <f t="shared" si="113"/>
        <v>0</v>
      </c>
      <c r="Y540">
        <v>0</v>
      </c>
      <c r="Z540" s="40">
        <f t="shared" si="114"/>
        <v>0</v>
      </c>
      <c r="AA540">
        <v>0</v>
      </c>
      <c r="AB540" s="40">
        <f t="shared" si="115"/>
        <v>0</v>
      </c>
      <c r="AC540">
        <v>0</v>
      </c>
      <c r="AD540" s="40">
        <f t="shared" si="116"/>
        <v>0</v>
      </c>
    </row>
    <row r="541" spans="1:30" x14ac:dyDescent="0.2">
      <c r="A541">
        <v>289</v>
      </c>
      <c r="B541" t="s">
        <v>403</v>
      </c>
      <c r="C541" t="s">
        <v>366</v>
      </c>
      <c r="D541" t="s">
        <v>784</v>
      </c>
      <c r="E541">
        <v>0</v>
      </c>
      <c r="F541" s="40">
        <f t="shared" si="104"/>
        <v>0</v>
      </c>
      <c r="G541">
        <v>0</v>
      </c>
      <c r="H541" s="40">
        <f t="shared" si="105"/>
        <v>0</v>
      </c>
      <c r="I541">
        <v>0</v>
      </c>
      <c r="J541" s="40">
        <f t="shared" si="106"/>
        <v>0</v>
      </c>
      <c r="K541">
        <v>0</v>
      </c>
      <c r="L541" s="40">
        <f t="shared" si="107"/>
        <v>0</v>
      </c>
      <c r="M541">
        <v>0</v>
      </c>
      <c r="N541" s="40">
        <f t="shared" si="108"/>
        <v>0</v>
      </c>
      <c r="O541">
        <v>0</v>
      </c>
      <c r="P541" s="40">
        <f t="shared" si="109"/>
        <v>0</v>
      </c>
      <c r="Q541">
        <v>0</v>
      </c>
      <c r="R541" s="40">
        <f t="shared" si="110"/>
        <v>0</v>
      </c>
      <c r="S541">
        <v>0</v>
      </c>
      <c r="T541" s="40">
        <f t="shared" si="111"/>
        <v>0</v>
      </c>
      <c r="U541">
        <v>0</v>
      </c>
      <c r="V541" s="40">
        <f t="shared" si="112"/>
        <v>0</v>
      </c>
      <c r="W541">
        <v>0</v>
      </c>
      <c r="X541" s="40">
        <f t="shared" si="113"/>
        <v>0</v>
      </c>
      <c r="Y541">
        <v>0</v>
      </c>
      <c r="Z541" s="40">
        <f t="shared" si="114"/>
        <v>0</v>
      </c>
      <c r="AA541">
        <v>0</v>
      </c>
      <c r="AB541" s="40">
        <f t="shared" si="115"/>
        <v>0</v>
      </c>
      <c r="AC541">
        <v>0</v>
      </c>
      <c r="AD541" s="40">
        <f t="shared" si="116"/>
        <v>0</v>
      </c>
    </row>
    <row r="542" spans="1:30" x14ac:dyDescent="0.2">
      <c r="A542">
        <v>290</v>
      </c>
      <c r="B542" t="s">
        <v>404</v>
      </c>
      <c r="C542" t="s">
        <v>366</v>
      </c>
      <c r="D542" t="s">
        <v>784</v>
      </c>
      <c r="E542">
        <v>0</v>
      </c>
      <c r="F542" s="40">
        <f t="shared" si="104"/>
        <v>0</v>
      </c>
      <c r="G542">
        <v>0</v>
      </c>
      <c r="H542" s="40">
        <f t="shared" si="105"/>
        <v>0</v>
      </c>
      <c r="I542">
        <v>0</v>
      </c>
      <c r="J542" s="40">
        <f t="shared" si="106"/>
        <v>0</v>
      </c>
      <c r="K542">
        <v>0</v>
      </c>
      <c r="L542" s="40">
        <f t="shared" si="107"/>
        <v>0</v>
      </c>
      <c r="M542">
        <v>0</v>
      </c>
      <c r="N542" s="40">
        <f t="shared" si="108"/>
        <v>0</v>
      </c>
      <c r="O542">
        <v>0</v>
      </c>
      <c r="P542" s="40">
        <f t="shared" si="109"/>
        <v>0</v>
      </c>
      <c r="Q542">
        <v>0</v>
      </c>
      <c r="R542" s="40">
        <f t="shared" si="110"/>
        <v>0</v>
      </c>
      <c r="S542">
        <v>0</v>
      </c>
      <c r="T542" s="40">
        <f t="shared" si="111"/>
        <v>0</v>
      </c>
      <c r="U542">
        <v>0</v>
      </c>
      <c r="V542" s="40">
        <f t="shared" si="112"/>
        <v>0</v>
      </c>
      <c r="W542">
        <v>0</v>
      </c>
      <c r="X542" s="40">
        <f t="shared" si="113"/>
        <v>0</v>
      </c>
      <c r="Y542">
        <v>0</v>
      </c>
      <c r="Z542" s="40">
        <f t="shared" si="114"/>
        <v>0</v>
      </c>
      <c r="AA542">
        <v>0</v>
      </c>
      <c r="AB542" s="40">
        <f t="shared" si="115"/>
        <v>0</v>
      </c>
      <c r="AC542">
        <v>0</v>
      </c>
      <c r="AD542" s="40">
        <f t="shared" si="116"/>
        <v>0</v>
      </c>
    </row>
    <row r="543" spans="1:30" x14ac:dyDescent="0.2">
      <c r="A543">
        <v>292</v>
      </c>
      <c r="B543" t="s">
        <v>996</v>
      </c>
      <c r="C543" t="s">
        <v>366</v>
      </c>
      <c r="D543" t="s">
        <v>784</v>
      </c>
      <c r="E543">
        <v>0</v>
      </c>
      <c r="F543" s="40">
        <f t="shared" si="104"/>
        <v>0</v>
      </c>
      <c r="G543">
        <v>0</v>
      </c>
      <c r="H543" s="40">
        <f t="shared" si="105"/>
        <v>0</v>
      </c>
      <c r="I543">
        <v>0</v>
      </c>
      <c r="J543" s="40">
        <f t="shared" si="106"/>
        <v>0</v>
      </c>
      <c r="K543">
        <v>0</v>
      </c>
      <c r="L543" s="40">
        <f t="shared" si="107"/>
        <v>0</v>
      </c>
      <c r="M543">
        <v>0</v>
      </c>
      <c r="N543" s="40">
        <f t="shared" si="108"/>
        <v>0</v>
      </c>
      <c r="O543">
        <v>0</v>
      </c>
      <c r="P543" s="40">
        <f t="shared" si="109"/>
        <v>0</v>
      </c>
      <c r="Q543">
        <v>0</v>
      </c>
      <c r="R543" s="40">
        <f t="shared" si="110"/>
        <v>0</v>
      </c>
      <c r="S543">
        <v>0</v>
      </c>
      <c r="T543" s="40">
        <f t="shared" si="111"/>
        <v>0</v>
      </c>
      <c r="U543">
        <v>0</v>
      </c>
      <c r="V543" s="40">
        <f t="shared" si="112"/>
        <v>0</v>
      </c>
      <c r="W543">
        <v>0</v>
      </c>
      <c r="X543" s="40">
        <f t="shared" si="113"/>
        <v>0</v>
      </c>
      <c r="Y543">
        <v>0</v>
      </c>
      <c r="Z543" s="40">
        <f t="shared" si="114"/>
        <v>0</v>
      </c>
      <c r="AA543">
        <v>0</v>
      </c>
      <c r="AB543" s="40">
        <f t="shared" si="115"/>
        <v>0</v>
      </c>
      <c r="AC543">
        <v>0</v>
      </c>
      <c r="AD543" s="40">
        <f t="shared" si="116"/>
        <v>0</v>
      </c>
    </row>
    <row r="544" spans="1:30" x14ac:dyDescent="0.2">
      <c r="A544">
        <v>293</v>
      </c>
      <c r="B544" t="s">
        <v>997</v>
      </c>
      <c r="C544" t="s">
        <v>366</v>
      </c>
      <c r="D544" t="s">
        <v>784</v>
      </c>
      <c r="E544">
        <v>0</v>
      </c>
      <c r="F544" s="40">
        <f t="shared" si="104"/>
        <v>0</v>
      </c>
      <c r="G544">
        <v>0</v>
      </c>
      <c r="H544" s="40">
        <f t="shared" si="105"/>
        <v>0</v>
      </c>
      <c r="I544">
        <v>0</v>
      </c>
      <c r="J544" s="40">
        <f t="shared" si="106"/>
        <v>0</v>
      </c>
      <c r="K544">
        <v>0</v>
      </c>
      <c r="L544" s="40">
        <f t="shared" si="107"/>
        <v>0</v>
      </c>
      <c r="M544">
        <v>0</v>
      </c>
      <c r="N544" s="40">
        <f t="shared" si="108"/>
        <v>0</v>
      </c>
      <c r="O544">
        <v>0</v>
      </c>
      <c r="P544" s="40">
        <f t="shared" si="109"/>
        <v>0</v>
      </c>
      <c r="Q544">
        <v>0</v>
      </c>
      <c r="R544" s="40">
        <f t="shared" si="110"/>
        <v>0</v>
      </c>
      <c r="S544">
        <v>0</v>
      </c>
      <c r="T544" s="40">
        <f t="shared" si="111"/>
        <v>0</v>
      </c>
      <c r="U544">
        <v>0</v>
      </c>
      <c r="V544" s="40">
        <f t="shared" si="112"/>
        <v>0</v>
      </c>
      <c r="W544">
        <v>0</v>
      </c>
      <c r="X544" s="40">
        <f t="shared" si="113"/>
        <v>0</v>
      </c>
      <c r="Y544">
        <v>0</v>
      </c>
      <c r="Z544" s="40">
        <f t="shared" si="114"/>
        <v>0</v>
      </c>
      <c r="AA544">
        <v>0</v>
      </c>
      <c r="AB544" s="40">
        <f t="shared" si="115"/>
        <v>0</v>
      </c>
      <c r="AC544">
        <v>0</v>
      </c>
      <c r="AD544" s="40">
        <f t="shared" si="116"/>
        <v>0</v>
      </c>
    </row>
    <row r="545" spans="1:30" x14ac:dyDescent="0.2">
      <c r="A545">
        <v>294</v>
      </c>
      <c r="B545" t="s">
        <v>998</v>
      </c>
      <c r="C545" t="s">
        <v>366</v>
      </c>
      <c r="D545" t="s">
        <v>784</v>
      </c>
      <c r="E545">
        <v>0</v>
      </c>
      <c r="F545" s="40">
        <f t="shared" si="104"/>
        <v>0</v>
      </c>
      <c r="G545">
        <v>0</v>
      </c>
      <c r="H545" s="40">
        <f t="shared" si="105"/>
        <v>0</v>
      </c>
      <c r="I545">
        <v>0</v>
      </c>
      <c r="J545" s="40">
        <f t="shared" si="106"/>
        <v>0</v>
      </c>
      <c r="K545">
        <v>0</v>
      </c>
      <c r="L545" s="40">
        <f t="shared" si="107"/>
        <v>0</v>
      </c>
      <c r="M545">
        <v>0</v>
      </c>
      <c r="N545" s="40">
        <f t="shared" si="108"/>
        <v>0</v>
      </c>
      <c r="O545">
        <v>0</v>
      </c>
      <c r="P545" s="40">
        <f t="shared" si="109"/>
        <v>0</v>
      </c>
      <c r="Q545">
        <v>0</v>
      </c>
      <c r="R545" s="40">
        <f t="shared" si="110"/>
        <v>0</v>
      </c>
      <c r="S545">
        <v>0</v>
      </c>
      <c r="T545" s="40">
        <f t="shared" si="111"/>
        <v>0</v>
      </c>
      <c r="U545">
        <v>0</v>
      </c>
      <c r="V545" s="40">
        <f t="shared" si="112"/>
        <v>0</v>
      </c>
      <c r="W545">
        <v>0</v>
      </c>
      <c r="X545" s="40">
        <f t="shared" si="113"/>
        <v>0</v>
      </c>
      <c r="Y545">
        <v>0</v>
      </c>
      <c r="Z545" s="40">
        <f t="shared" si="114"/>
        <v>0</v>
      </c>
      <c r="AA545">
        <v>0</v>
      </c>
      <c r="AB545" s="40">
        <f t="shared" si="115"/>
        <v>0</v>
      </c>
      <c r="AC545">
        <v>0</v>
      </c>
      <c r="AD545" s="40">
        <f t="shared" si="116"/>
        <v>0</v>
      </c>
    </row>
    <row r="546" spans="1:30" x14ac:dyDescent="0.2">
      <c r="A546">
        <v>295</v>
      </c>
      <c r="B546" t="s">
        <v>406</v>
      </c>
      <c r="C546" t="s">
        <v>366</v>
      </c>
      <c r="D546" t="s">
        <v>784</v>
      </c>
      <c r="E546">
        <v>0</v>
      </c>
      <c r="F546" s="40">
        <f t="shared" si="104"/>
        <v>0</v>
      </c>
      <c r="G546">
        <v>0</v>
      </c>
      <c r="H546" s="40">
        <f t="shared" si="105"/>
        <v>0</v>
      </c>
      <c r="I546">
        <v>0</v>
      </c>
      <c r="J546" s="40">
        <f t="shared" si="106"/>
        <v>0</v>
      </c>
      <c r="K546">
        <v>0</v>
      </c>
      <c r="L546" s="40">
        <f t="shared" si="107"/>
        <v>0</v>
      </c>
      <c r="M546">
        <v>0</v>
      </c>
      <c r="N546" s="40">
        <f t="shared" si="108"/>
        <v>0</v>
      </c>
      <c r="O546">
        <v>0</v>
      </c>
      <c r="P546" s="40">
        <f t="shared" si="109"/>
        <v>0</v>
      </c>
      <c r="Q546">
        <v>0</v>
      </c>
      <c r="R546" s="40">
        <f t="shared" si="110"/>
        <v>0</v>
      </c>
      <c r="S546">
        <v>0</v>
      </c>
      <c r="T546" s="40">
        <f t="shared" si="111"/>
        <v>0</v>
      </c>
      <c r="U546">
        <v>0</v>
      </c>
      <c r="V546" s="40">
        <f t="shared" si="112"/>
        <v>0</v>
      </c>
      <c r="W546">
        <v>0</v>
      </c>
      <c r="X546" s="40">
        <f t="shared" si="113"/>
        <v>0</v>
      </c>
      <c r="Y546">
        <v>0</v>
      </c>
      <c r="Z546" s="40">
        <f t="shared" si="114"/>
        <v>0</v>
      </c>
      <c r="AA546">
        <v>0</v>
      </c>
      <c r="AB546" s="40">
        <f t="shared" si="115"/>
        <v>0</v>
      </c>
      <c r="AC546">
        <v>0</v>
      </c>
      <c r="AD546" s="40">
        <f t="shared" si="116"/>
        <v>0</v>
      </c>
    </row>
    <row r="547" spans="1:30" x14ac:dyDescent="0.2">
      <c r="A547">
        <v>296</v>
      </c>
      <c r="B547" t="s">
        <v>407</v>
      </c>
      <c r="C547" t="s">
        <v>366</v>
      </c>
      <c r="D547" t="s">
        <v>784</v>
      </c>
      <c r="E547">
        <v>0</v>
      </c>
      <c r="F547" s="40">
        <f t="shared" si="104"/>
        <v>0</v>
      </c>
      <c r="G547">
        <v>0</v>
      </c>
      <c r="H547" s="40">
        <f t="shared" si="105"/>
        <v>0</v>
      </c>
      <c r="I547">
        <v>0</v>
      </c>
      <c r="J547" s="40">
        <f t="shared" si="106"/>
        <v>0</v>
      </c>
      <c r="K547">
        <v>0</v>
      </c>
      <c r="L547" s="40">
        <f t="shared" si="107"/>
        <v>0</v>
      </c>
      <c r="M547">
        <v>0</v>
      </c>
      <c r="N547" s="40">
        <f t="shared" si="108"/>
        <v>0</v>
      </c>
      <c r="O547">
        <v>0</v>
      </c>
      <c r="P547" s="40">
        <f t="shared" si="109"/>
        <v>0</v>
      </c>
      <c r="Q547">
        <v>0</v>
      </c>
      <c r="R547" s="40">
        <f t="shared" si="110"/>
        <v>0</v>
      </c>
      <c r="S547">
        <v>0</v>
      </c>
      <c r="T547" s="40">
        <f t="shared" si="111"/>
        <v>0</v>
      </c>
      <c r="U547">
        <v>0</v>
      </c>
      <c r="V547" s="40">
        <f t="shared" si="112"/>
        <v>0</v>
      </c>
      <c r="W547">
        <v>0</v>
      </c>
      <c r="X547" s="40">
        <f t="shared" si="113"/>
        <v>0</v>
      </c>
      <c r="Y547">
        <v>0</v>
      </c>
      <c r="Z547" s="40">
        <f t="shared" si="114"/>
        <v>0</v>
      </c>
      <c r="AA547">
        <v>0</v>
      </c>
      <c r="AB547" s="40">
        <f t="shared" si="115"/>
        <v>0</v>
      </c>
      <c r="AC547">
        <v>0</v>
      </c>
      <c r="AD547" s="40">
        <f t="shared" si="116"/>
        <v>0</v>
      </c>
    </row>
    <row r="548" spans="1:30" x14ac:dyDescent="0.2">
      <c r="A548">
        <v>297</v>
      </c>
      <c r="B548" t="s">
        <v>408</v>
      </c>
      <c r="C548" t="s">
        <v>366</v>
      </c>
      <c r="D548" t="s">
        <v>784</v>
      </c>
      <c r="E548">
        <v>0</v>
      </c>
      <c r="F548" s="40">
        <f t="shared" si="104"/>
        <v>0</v>
      </c>
      <c r="G548">
        <v>0</v>
      </c>
      <c r="H548" s="40">
        <f t="shared" si="105"/>
        <v>0</v>
      </c>
      <c r="I548">
        <v>0</v>
      </c>
      <c r="J548" s="40">
        <f t="shared" si="106"/>
        <v>0</v>
      </c>
      <c r="K548">
        <v>0</v>
      </c>
      <c r="L548" s="40">
        <f t="shared" si="107"/>
        <v>0</v>
      </c>
      <c r="M548">
        <v>0</v>
      </c>
      <c r="N548" s="40">
        <f t="shared" si="108"/>
        <v>0</v>
      </c>
      <c r="O548">
        <v>0</v>
      </c>
      <c r="P548" s="40">
        <f t="shared" si="109"/>
        <v>0</v>
      </c>
      <c r="Q548">
        <v>0</v>
      </c>
      <c r="R548" s="40">
        <f t="shared" si="110"/>
        <v>0</v>
      </c>
      <c r="S548">
        <v>0</v>
      </c>
      <c r="T548" s="40">
        <f t="shared" si="111"/>
        <v>0</v>
      </c>
      <c r="U548">
        <v>0</v>
      </c>
      <c r="V548" s="40">
        <f t="shared" si="112"/>
        <v>0</v>
      </c>
      <c r="W548">
        <v>0</v>
      </c>
      <c r="X548" s="40">
        <f t="shared" si="113"/>
        <v>0</v>
      </c>
      <c r="Y548">
        <v>0</v>
      </c>
      <c r="Z548" s="40">
        <f t="shared" si="114"/>
        <v>0</v>
      </c>
      <c r="AA548">
        <v>0</v>
      </c>
      <c r="AB548" s="40">
        <f t="shared" si="115"/>
        <v>0</v>
      </c>
      <c r="AC548">
        <v>0</v>
      </c>
      <c r="AD548" s="40">
        <f t="shared" si="116"/>
        <v>0</v>
      </c>
    </row>
    <row r="549" spans="1:30" x14ac:dyDescent="0.2">
      <c r="A549">
        <v>299</v>
      </c>
      <c r="B549" t="s">
        <v>999</v>
      </c>
      <c r="C549" t="s">
        <v>366</v>
      </c>
      <c r="D549" t="s">
        <v>784</v>
      </c>
      <c r="E549">
        <v>0</v>
      </c>
      <c r="F549" s="40">
        <f t="shared" si="104"/>
        <v>0</v>
      </c>
      <c r="G549">
        <v>0</v>
      </c>
      <c r="H549" s="40">
        <f t="shared" si="105"/>
        <v>0</v>
      </c>
      <c r="I549">
        <v>0</v>
      </c>
      <c r="J549" s="40">
        <f t="shared" si="106"/>
        <v>0</v>
      </c>
      <c r="K549">
        <v>0</v>
      </c>
      <c r="L549" s="40">
        <f t="shared" si="107"/>
        <v>0</v>
      </c>
      <c r="M549">
        <v>0</v>
      </c>
      <c r="N549" s="40">
        <f t="shared" si="108"/>
        <v>0</v>
      </c>
      <c r="O549">
        <v>0</v>
      </c>
      <c r="P549" s="40">
        <f t="shared" si="109"/>
        <v>0</v>
      </c>
      <c r="Q549">
        <v>0</v>
      </c>
      <c r="R549" s="40">
        <f t="shared" si="110"/>
        <v>0</v>
      </c>
      <c r="S549">
        <v>0</v>
      </c>
      <c r="T549" s="40">
        <f t="shared" si="111"/>
        <v>0</v>
      </c>
      <c r="U549">
        <v>0</v>
      </c>
      <c r="V549" s="40">
        <f t="shared" si="112"/>
        <v>0</v>
      </c>
      <c r="W549">
        <v>0</v>
      </c>
      <c r="X549" s="40">
        <f t="shared" si="113"/>
        <v>0</v>
      </c>
      <c r="Y549">
        <v>0</v>
      </c>
      <c r="Z549" s="40">
        <f t="shared" si="114"/>
        <v>0</v>
      </c>
      <c r="AA549">
        <v>0</v>
      </c>
      <c r="AB549" s="40">
        <f t="shared" si="115"/>
        <v>0</v>
      </c>
      <c r="AC549">
        <v>0</v>
      </c>
      <c r="AD549" s="40">
        <f t="shared" si="116"/>
        <v>0</v>
      </c>
    </row>
    <row r="550" spans="1:30" x14ac:dyDescent="0.2">
      <c r="A550">
        <v>300</v>
      </c>
      <c r="B550" t="s">
        <v>410</v>
      </c>
      <c r="C550" t="s">
        <v>366</v>
      </c>
      <c r="D550" t="s">
        <v>784</v>
      </c>
      <c r="E550">
        <v>0</v>
      </c>
      <c r="F550" s="40">
        <f t="shared" si="104"/>
        <v>0</v>
      </c>
      <c r="G550">
        <v>0</v>
      </c>
      <c r="H550" s="40">
        <f t="shared" si="105"/>
        <v>0</v>
      </c>
      <c r="I550">
        <v>0</v>
      </c>
      <c r="J550" s="40">
        <f t="shared" si="106"/>
        <v>0</v>
      </c>
      <c r="K550">
        <v>0</v>
      </c>
      <c r="L550" s="40">
        <f t="shared" si="107"/>
        <v>0</v>
      </c>
      <c r="M550">
        <v>0</v>
      </c>
      <c r="N550" s="40">
        <f t="shared" si="108"/>
        <v>0</v>
      </c>
      <c r="O550">
        <v>0</v>
      </c>
      <c r="P550" s="40">
        <f t="shared" si="109"/>
        <v>0</v>
      </c>
      <c r="Q550">
        <v>0</v>
      </c>
      <c r="R550" s="40">
        <f t="shared" si="110"/>
        <v>0</v>
      </c>
      <c r="S550">
        <v>0</v>
      </c>
      <c r="T550" s="40">
        <f t="shared" si="111"/>
        <v>0</v>
      </c>
      <c r="U550">
        <v>0</v>
      </c>
      <c r="V550" s="40">
        <f t="shared" si="112"/>
        <v>0</v>
      </c>
      <c r="W550">
        <v>0</v>
      </c>
      <c r="X550" s="40">
        <f t="shared" si="113"/>
        <v>0</v>
      </c>
      <c r="Y550">
        <v>0</v>
      </c>
      <c r="Z550" s="40">
        <f t="shared" si="114"/>
        <v>0</v>
      </c>
      <c r="AA550">
        <v>0</v>
      </c>
      <c r="AB550" s="40">
        <f t="shared" si="115"/>
        <v>0</v>
      </c>
      <c r="AC550">
        <v>0</v>
      </c>
      <c r="AD550" s="40">
        <f t="shared" si="116"/>
        <v>0</v>
      </c>
    </row>
    <row r="551" spans="1:30" x14ac:dyDescent="0.2">
      <c r="A551">
        <v>301</v>
      </c>
      <c r="B551" t="s">
        <v>411</v>
      </c>
      <c r="C551" t="s">
        <v>366</v>
      </c>
      <c r="D551" t="s">
        <v>784</v>
      </c>
      <c r="E551">
        <v>0</v>
      </c>
      <c r="F551" s="40">
        <f t="shared" si="104"/>
        <v>0</v>
      </c>
      <c r="G551">
        <v>0</v>
      </c>
      <c r="H551" s="40">
        <f t="shared" si="105"/>
        <v>0</v>
      </c>
      <c r="I551">
        <v>0</v>
      </c>
      <c r="J551" s="40">
        <f t="shared" si="106"/>
        <v>0</v>
      </c>
      <c r="K551">
        <v>0</v>
      </c>
      <c r="L551" s="40">
        <f t="shared" si="107"/>
        <v>0</v>
      </c>
      <c r="M551">
        <v>0</v>
      </c>
      <c r="N551" s="40">
        <f t="shared" si="108"/>
        <v>0</v>
      </c>
      <c r="O551">
        <v>0</v>
      </c>
      <c r="P551" s="40">
        <f t="shared" si="109"/>
        <v>0</v>
      </c>
      <c r="Q551">
        <v>0</v>
      </c>
      <c r="R551" s="40">
        <f t="shared" si="110"/>
        <v>0</v>
      </c>
      <c r="S551">
        <v>0</v>
      </c>
      <c r="T551" s="40">
        <f t="shared" si="111"/>
        <v>0</v>
      </c>
      <c r="U551">
        <v>0</v>
      </c>
      <c r="V551" s="40">
        <f t="shared" si="112"/>
        <v>0</v>
      </c>
      <c r="W551">
        <v>0</v>
      </c>
      <c r="X551" s="40">
        <f t="shared" si="113"/>
        <v>0</v>
      </c>
      <c r="Y551">
        <v>0</v>
      </c>
      <c r="Z551" s="40">
        <f t="shared" si="114"/>
        <v>0</v>
      </c>
      <c r="AA551">
        <v>0</v>
      </c>
      <c r="AB551" s="40">
        <f t="shared" si="115"/>
        <v>0</v>
      </c>
      <c r="AC551">
        <v>0</v>
      </c>
      <c r="AD551" s="40">
        <f t="shared" si="116"/>
        <v>0</v>
      </c>
    </row>
    <row r="552" spans="1:30" x14ac:dyDescent="0.2">
      <c r="A552">
        <v>302</v>
      </c>
      <c r="B552" t="s">
        <v>1000</v>
      </c>
      <c r="C552" t="s">
        <v>366</v>
      </c>
      <c r="D552" t="s">
        <v>784</v>
      </c>
      <c r="E552">
        <v>0</v>
      </c>
      <c r="F552" s="40">
        <f t="shared" si="104"/>
        <v>0</v>
      </c>
      <c r="G552">
        <v>0</v>
      </c>
      <c r="H552" s="40">
        <f t="shared" si="105"/>
        <v>0</v>
      </c>
      <c r="I552">
        <v>0</v>
      </c>
      <c r="J552" s="40">
        <f t="shared" si="106"/>
        <v>0</v>
      </c>
      <c r="K552">
        <v>0</v>
      </c>
      <c r="L552" s="40">
        <f t="shared" si="107"/>
        <v>0</v>
      </c>
      <c r="M552">
        <v>0</v>
      </c>
      <c r="N552" s="40">
        <f t="shared" si="108"/>
        <v>0</v>
      </c>
      <c r="O552">
        <v>0</v>
      </c>
      <c r="P552" s="40">
        <f t="shared" si="109"/>
        <v>0</v>
      </c>
      <c r="Q552">
        <v>0</v>
      </c>
      <c r="R552" s="40">
        <f t="shared" si="110"/>
        <v>0</v>
      </c>
      <c r="S552">
        <v>0</v>
      </c>
      <c r="T552" s="40">
        <f t="shared" si="111"/>
        <v>0</v>
      </c>
      <c r="U552">
        <v>0</v>
      </c>
      <c r="V552" s="40">
        <f t="shared" si="112"/>
        <v>0</v>
      </c>
      <c r="W552">
        <v>0</v>
      </c>
      <c r="X552" s="40">
        <f t="shared" si="113"/>
        <v>0</v>
      </c>
      <c r="Y552">
        <v>0</v>
      </c>
      <c r="Z552" s="40">
        <f t="shared" si="114"/>
        <v>0</v>
      </c>
      <c r="AA552">
        <v>0</v>
      </c>
      <c r="AB552" s="40">
        <f t="shared" si="115"/>
        <v>0</v>
      </c>
      <c r="AC552">
        <v>0</v>
      </c>
      <c r="AD552" s="40">
        <f t="shared" si="116"/>
        <v>0</v>
      </c>
    </row>
    <row r="553" spans="1:30" x14ac:dyDescent="0.2">
      <c r="A553">
        <v>303</v>
      </c>
      <c r="B553" t="s">
        <v>412</v>
      </c>
      <c r="C553" t="s">
        <v>366</v>
      </c>
      <c r="D553" t="s">
        <v>784</v>
      </c>
      <c r="E553">
        <v>0</v>
      </c>
      <c r="F553" s="40">
        <f t="shared" si="104"/>
        <v>0</v>
      </c>
      <c r="G553">
        <v>0</v>
      </c>
      <c r="H553" s="40">
        <f t="shared" si="105"/>
        <v>0</v>
      </c>
      <c r="I553">
        <v>0</v>
      </c>
      <c r="J553" s="40">
        <f t="shared" si="106"/>
        <v>0</v>
      </c>
      <c r="K553">
        <v>0</v>
      </c>
      <c r="L553" s="40">
        <f t="shared" si="107"/>
        <v>0</v>
      </c>
      <c r="M553">
        <v>0</v>
      </c>
      <c r="N553" s="40">
        <f t="shared" si="108"/>
        <v>0</v>
      </c>
      <c r="O553">
        <v>0</v>
      </c>
      <c r="P553" s="40">
        <f t="shared" si="109"/>
        <v>0</v>
      </c>
      <c r="Q553">
        <v>0</v>
      </c>
      <c r="R553" s="40">
        <f t="shared" si="110"/>
        <v>0</v>
      </c>
      <c r="S553">
        <v>0</v>
      </c>
      <c r="T553" s="40">
        <f t="shared" si="111"/>
        <v>0</v>
      </c>
      <c r="U553">
        <v>0</v>
      </c>
      <c r="V553" s="40">
        <f t="shared" si="112"/>
        <v>0</v>
      </c>
      <c r="W553">
        <v>0</v>
      </c>
      <c r="X553" s="40">
        <f t="shared" si="113"/>
        <v>0</v>
      </c>
      <c r="Y553">
        <v>0</v>
      </c>
      <c r="Z553" s="40">
        <f t="shared" si="114"/>
        <v>0</v>
      </c>
      <c r="AA553">
        <v>0</v>
      </c>
      <c r="AB553" s="40">
        <f t="shared" si="115"/>
        <v>0</v>
      </c>
      <c r="AC553">
        <v>0</v>
      </c>
      <c r="AD553" s="40">
        <f t="shared" si="116"/>
        <v>0</v>
      </c>
    </row>
    <row r="554" spans="1:30" x14ac:dyDescent="0.2">
      <c r="A554">
        <v>304</v>
      </c>
      <c r="B554" t="s">
        <v>413</v>
      </c>
      <c r="C554" t="s">
        <v>366</v>
      </c>
      <c r="D554" t="s">
        <v>784</v>
      </c>
      <c r="E554">
        <v>0</v>
      </c>
      <c r="F554" s="40">
        <f t="shared" si="104"/>
        <v>0</v>
      </c>
      <c r="G554">
        <v>0</v>
      </c>
      <c r="H554" s="40">
        <f t="shared" si="105"/>
        <v>0</v>
      </c>
      <c r="I554">
        <v>0</v>
      </c>
      <c r="J554" s="40">
        <f t="shared" si="106"/>
        <v>0</v>
      </c>
      <c r="K554">
        <v>0</v>
      </c>
      <c r="L554" s="40">
        <f t="shared" si="107"/>
        <v>0</v>
      </c>
      <c r="M554">
        <v>0</v>
      </c>
      <c r="N554" s="40">
        <f t="shared" si="108"/>
        <v>0</v>
      </c>
      <c r="O554">
        <v>0</v>
      </c>
      <c r="P554" s="40">
        <f t="shared" si="109"/>
        <v>0</v>
      </c>
      <c r="Q554">
        <v>0</v>
      </c>
      <c r="R554" s="40">
        <f t="shared" si="110"/>
        <v>0</v>
      </c>
      <c r="S554">
        <v>0</v>
      </c>
      <c r="T554" s="40">
        <f t="shared" si="111"/>
        <v>0</v>
      </c>
      <c r="U554">
        <v>0</v>
      </c>
      <c r="V554" s="40">
        <f t="shared" si="112"/>
        <v>0</v>
      </c>
      <c r="W554">
        <v>0</v>
      </c>
      <c r="X554" s="40">
        <f t="shared" si="113"/>
        <v>0</v>
      </c>
      <c r="Y554">
        <v>0</v>
      </c>
      <c r="Z554" s="40">
        <f t="shared" si="114"/>
        <v>0</v>
      </c>
      <c r="AA554">
        <v>0</v>
      </c>
      <c r="AB554" s="40">
        <f t="shared" si="115"/>
        <v>0</v>
      </c>
      <c r="AC554">
        <v>0</v>
      </c>
      <c r="AD554" s="40">
        <f t="shared" si="116"/>
        <v>0</v>
      </c>
    </row>
    <row r="555" spans="1:30" x14ac:dyDescent="0.2">
      <c r="A555">
        <v>305</v>
      </c>
      <c r="B555" t="s">
        <v>1001</v>
      </c>
      <c r="C555" t="s">
        <v>366</v>
      </c>
      <c r="D555" t="s">
        <v>784</v>
      </c>
      <c r="E555">
        <v>0</v>
      </c>
      <c r="F555" s="40">
        <f t="shared" si="104"/>
        <v>0</v>
      </c>
      <c r="G555">
        <v>0</v>
      </c>
      <c r="H555" s="40">
        <f t="shared" si="105"/>
        <v>0</v>
      </c>
      <c r="I555">
        <v>0</v>
      </c>
      <c r="J555" s="40">
        <f t="shared" si="106"/>
        <v>0</v>
      </c>
      <c r="K555">
        <v>0</v>
      </c>
      <c r="L555" s="40">
        <f t="shared" si="107"/>
        <v>0</v>
      </c>
      <c r="M555">
        <v>0</v>
      </c>
      <c r="N555" s="40">
        <f t="shared" si="108"/>
        <v>0</v>
      </c>
      <c r="O555">
        <v>0</v>
      </c>
      <c r="P555" s="40">
        <f t="shared" si="109"/>
        <v>0</v>
      </c>
      <c r="Q555">
        <v>0</v>
      </c>
      <c r="R555" s="40">
        <f t="shared" si="110"/>
        <v>0</v>
      </c>
      <c r="S555">
        <v>0</v>
      </c>
      <c r="T555" s="40">
        <f t="shared" si="111"/>
        <v>0</v>
      </c>
      <c r="U555">
        <v>0</v>
      </c>
      <c r="V555" s="40">
        <f t="shared" si="112"/>
        <v>0</v>
      </c>
      <c r="W555">
        <v>0</v>
      </c>
      <c r="X555" s="40">
        <f t="shared" si="113"/>
        <v>0</v>
      </c>
      <c r="Y555">
        <v>0</v>
      </c>
      <c r="Z555" s="40">
        <f t="shared" si="114"/>
        <v>0</v>
      </c>
      <c r="AA555">
        <v>0</v>
      </c>
      <c r="AB555" s="40">
        <f t="shared" si="115"/>
        <v>0</v>
      </c>
      <c r="AC555">
        <v>0</v>
      </c>
      <c r="AD555" s="40">
        <f t="shared" si="116"/>
        <v>0</v>
      </c>
    </row>
    <row r="556" spans="1:30" x14ac:dyDescent="0.2">
      <c r="A556">
        <v>306</v>
      </c>
      <c r="B556" t="s">
        <v>1002</v>
      </c>
      <c r="C556" t="s">
        <v>366</v>
      </c>
      <c r="D556" t="s">
        <v>784</v>
      </c>
      <c r="E556">
        <v>0</v>
      </c>
      <c r="F556" s="40">
        <f t="shared" si="104"/>
        <v>0</v>
      </c>
      <c r="G556">
        <v>0</v>
      </c>
      <c r="H556" s="40">
        <f t="shared" si="105"/>
        <v>0</v>
      </c>
      <c r="I556">
        <v>0</v>
      </c>
      <c r="J556" s="40">
        <f t="shared" si="106"/>
        <v>0</v>
      </c>
      <c r="K556">
        <v>0</v>
      </c>
      <c r="L556" s="40">
        <f t="shared" si="107"/>
        <v>0</v>
      </c>
      <c r="M556">
        <v>0</v>
      </c>
      <c r="N556" s="40">
        <f t="shared" si="108"/>
        <v>0</v>
      </c>
      <c r="O556">
        <v>0</v>
      </c>
      <c r="P556" s="40">
        <f t="shared" si="109"/>
        <v>0</v>
      </c>
      <c r="Q556">
        <v>0</v>
      </c>
      <c r="R556" s="40">
        <f t="shared" si="110"/>
        <v>0</v>
      </c>
      <c r="S556">
        <v>0</v>
      </c>
      <c r="T556" s="40">
        <f t="shared" si="111"/>
        <v>0</v>
      </c>
      <c r="U556">
        <v>0</v>
      </c>
      <c r="V556" s="40">
        <f t="shared" si="112"/>
        <v>0</v>
      </c>
      <c r="W556">
        <v>0</v>
      </c>
      <c r="X556" s="40">
        <f t="shared" si="113"/>
        <v>0</v>
      </c>
      <c r="Y556">
        <v>0</v>
      </c>
      <c r="Z556" s="40">
        <f t="shared" si="114"/>
        <v>0</v>
      </c>
      <c r="AA556">
        <v>0</v>
      </c>
      <c r="AB556" s="40">
        <f t="shared" si="115"/>
        <v>0</v>
      </c>
      <c r="AC556">
        <v>0</v>
      </c>
      <c r="AD556" s="40">
        <f t="shared" si="116"/>
        <v>0</v>
      </c>
    </row>
    <row r="557" spans="1:30" x14ac:dyDescent="0.2">
      <c r="A557">
        <v>307</v>
      </c>
      <c r="B557" t="s">
        <v>414</v>
      </c>
      <c r="C557" t="s">
        <v>366</v>
      </c>
      <c r="D557" t="s">
        <v>784</v>
      </c>
      <c r="E557">
        <v>0</v>
      </c>
      <c r="F557" s="40">
        <f t="shared" si="104"/>
        <v>0</v>
      </c>
      <c r="G557">
        <v>0</v>
      </c>
      <c r="H557" s="40">
        <f t="shared" si="105"/>
        <v>0</v>
      </c>
      <c r="I557">
        <v>0</v>
      </c>
      <c r="J557" s="40">
        <f t="shared" si="106"/>
        <v>0</v>
      </c>
      <c r="K557">
        <v>0</v>
      </c>
      <c r="L557" s="40">
        <f t="shared" si="107"/>
        <v>0</v>
      </c>
      <c r="M557">
        <v>0</v>
      </c>
      <c r="N557" s="40">
        <f t="shared" si="108"/>
        <v>0</v>
      </c>
      <c r="O557">
        <v>0</v>
      </c>
      <c r="P557" s="40">
        <f t="shared" si="109"/>
        <v>0</v>
      </c>
      <c r="Q557">
        <v>0</v>
      </c>
      <c r="R557" s="40">
        <f t="shared" si="110"/>
        <v>0</v>
      </c>
      <c r="S557">
        <v>0</v>
      </c>
      <c r="T557" s="40">
        <f t="shared" si="111"/>
        <v>0</v>
      </c>
      <c r="U557">
        <v>0</v>
      </c>
      <c r="V557" s="40">
        <f t="shared" si="112"/>
        <v>0</v>
      </c>
      <c r="W557">
        <v>0</v>
      </c>
      <c r="X557" s="40">
        <f t="shared" si="113"/>
        <v>0</v>
      </c>
      <c r="Y557">
        <v>0</v>
      </c>
      <c r="Z557" s="40">
        <f t="shared" si="114"/>
        <v>0</v>
      </c>
      <c r="AA557">
        <v>0</v>
      </c>
      <c r="AB557" s="40">
        <f t="shared" si="115"/>
        <v>0</v>
      </c>
      <c r="AC557">
        <v>0</v>
      </c>
      <c r="AD557" s="40">
        <f t="shared" si="116"/>
        <v>0</v>
      </c>
    </row>
    <row r="558" spans="1:30" x14ac:dyDescent="0.2">
      <c r="A558">
        <v>309</v>
      </c>
      <c r="B558" t="s">
        <v>416</v>
      </c>
      <c r="C558" t="s">
        <v>366</v>
      </c>
      <c r="D558" t="s">
        <v>784</v>
      </c>
      <c r="E558">
        <v>0</v>
      </c>
      <c r="F558" s="40">
        <f t="shared" si="104"/>
        <v>0</v>
      </c>
      <c r="G558">
        <v>0</v>
      </c>
      <c r="H558" s="40">
        <f t="shared" si="105"/>
        <v>0</v>
      </c>
      <c r="I558">
        <v>0</v>
      </c>
      <c r="J558" s="40">
        <f t="shared" si="106"/>
        <v>0</v>
      </c>
      <c r="K558">
        <v>0</v>
      </c>
      <c r="L558" s="40">
        <f t="shared" si="107"/>
        <v>0</v>
      </c>
      <c r="M558">
        <v>0</v>
      </c>
      <c r="N558" s="40">
        <f t="shared" si="108"/>
        <v>0</v>
      </c>
      <c r="O558">
        <v>0</v>
      </c>
      <c r="P558" s="40">
        <f t="shared" si="109"/>
        <v>0</v>
      </c>
      <c r="Q558">
        <v>0</v>
      </c>
      <c r="R558" s="40">
        <f t="shared" si="110"/>
        <v>0</v>
      </c>
      <c r="S558">
        <v>0</v>
      </c>
      <c r="T558" s="40">
        <f t="shared" si="111"/>
        <v>0</v>
      </c>
      <c r="U558">
        <v>0</v>
      </c>
      <c r="V558" s="40">
        <f t="shared" si="112"/>
        <v>0</v>
      </c>
      <c r="W558">
        <v>0</v>
      </c>
      <c r="X558" s="40">
        <f t="shared" si="113"/>
        <v>0</v>
      </c>
      <c r="Y558">
        <v>0</v>
      </c>
      <c r="Z558" s="40">
        <f t="shared" si="114"/>
        <v>0</v>
      </c>
      <c r="AA558">
        <v>0</v>
      </c>
      <c r="AB558" s="40">
        <f t="shared" si="115"/>
        <v>0</v>
      </c>
      <c r="AC558">
        <v>0</v>
      </c>
      <c r="AD558" s="40">
        <f t="shared" si="116"/>
        <v>0</v>
      </c>
    </row>
    <row r="559" spans="1:30" x14ac:dyDescent="0.2">
      <c r="A559">
        <v>310</v>
      </c>
      <c r="B559" t="s">
        <v>417</v>
      </c>
      <c r="C559" t="s">
        <v>366</v>
      </c>
      <c r="D559" t="s">
        <v>784</v>
      </c>
      <c r="E559">
        <v>0</v>
      </c>
      <c r="F559" s="40">
        <f t="shared" si="104"/>
        <v>0</v>
      </c>
      <c r="G559">
        <v>0</v>
      </c>
      <c r="H559" s="40">
        <f t="shared" si="105"/>
        <v>0</v>
      </c>
      <c r="I559">
        <v>0</v>
      </c>
      <c r="J559" s="40">
        <f t="shared" si="106"/>
        <v>0</v>
      </c>
      <c r="K559">
        <v>0</v>
      </c>
      <c r="L559" s="40">
        <f t="shared" si="107"/>
        <v>0</v>
      </c>
      <c r="M559">
        <v>0</v>
      </c>
      <c r="N559" s="40">
        <f t="shared" si="108"/>
        <v>0</v>
      </c>
      <c r="O559">
        <v>0</v>
      </c>
      <c r="P559" s="40">
        <f t="shared" si="109"/>
        <v>0</v>
      </c>
      <c r="Q559">
        <v>0</v>
      </c>
      <c r="R559" s="40">
        <f t="shared" si="110"/>
        <v>0</v>
      </c>
      <c r="S559">
        <v>0</v>
      </c>
      <c r="T559" s="40">
        <f t="shared" si="111"/>
        <v>0</v>
      </c>
      <c r="U559">
        <v>0</v>
      </c>
      <c r="V559" s="40">
        <f t="shared" si="112"/>
        <v>0</v>
      </c>
      <c r="W559">
        <v>0</v>
      </c>
      <c r="X559" s="40">
        <f t="shared" si="113"/>
        <v>0</v>
      </c>
      <c r="Y559">
        <v>0</v>
      </c>
      <c r="Z559" s="40">
        <f t="shared" si="114"/>
        <v>0</v>
      </c>
      <c r="AA559">
        <v>0</v>
      </c>
      <c r="AB559" s="40">
        <f t="shared" si="115"/>
        <v>0</v>
      </c>
      <c r="AC559">
        <v>0</v>
      </c>
      <c r="AD559" s="40">
        <f t="shared" si="116"/>
        <v>0</v>
      </c>
    </row>
    <row r="560" spans="1:30" x14ac:dyDescent="0.2">
      <c r="A560">
        <v>311</v>
      </c>
      <c r="B560" t="s">
        <v>418</v>
      </c>
      <c r="C560" t="s">
        <v>366</v>
      </c>
      <c r="D560" t="s">
        <v>784</v>
      </c>
      <c r="E560">
        <v>0</v>
      </c>
      <c r="F560" s="40">
        <f t="shared" si="104"/>
        <v>0</v>
      </c>
      <c r="G560">
        <v>0</v>
      </c>
      <c r="H560" s="40">
        <f t="shared" si="105"/>
        <v>0</v>
      </c>
      <c r="I560">
        <v>0</v>
      </c>
      <c r="J560" s="40">
        <f t="shared" si="106"/>
        <v>0</v>
      </c>
      <c r="K560">
        <v>0</v>
      </c>
      <c r="L560" s="40">
        <f t="shared" si="107"/>
        <v>0</v>
      </c>
      <c r="M560">
        <v>0</v>
      </c>
      <c r="N560" s="40">
        <f t="shared" si="108"/>
        <v>0</v>
      </c>
      <c r="O560">
        <v>0</v>
      </c>
      <c r="P560" s="40">
        <f t="shared" si="109"/>
        <v>0</v>
      </c>
      <c r="Q560">
        <v>0</v>
      </c>
      <c r="R560" s="40">
        <f t="shared" si="110"/>
        <v>0</v>
      </c>
      <c r="S560">
        <v>0</v>
      </c>
      <c r="T560" s="40">
        <f t="shared" si="111"/>
        <v>0</v>
      </c>
      <c r="U560">
        <v>0</v>
      </c>
      <c r="V560" s="40">
        <f t="shared" si="112"/>
        <v>0</v>
      </c>
      <c r="W560">
        <v>0</v>
      </c>
      <c r="X560" s="40">
        <f t="shared" si="113"/>
        <v>0</v>
      </c>
      <c r="Y560">
        <v>0</v>
      </c>
      <c r="Z560" s="40">
        <f t="shared" si="114"/>
        <v>0</v>
      </c>
      <c r="AA560">
        <v>0</v>
      </c>
      <c r="AB560" s="40">
        <f t="shared" si="115"/>
        <v>0</v>
      </c>
      <c r="AC560">
        <v>0</v>
      </c>
      <c r="AD560" s="40">
        <f t="shared" si="116"/>
        <v>0</v>
      </c>
    </row>
    <row r="561" spans="1:30" x14ac:dyDescent="0.2">
      <c r="A561">
        <v>312</v>
      </c>
      <c r="B561" t="s">
        <v>419</v>
      </c>
      <c r="C561" t="s">
        <v>366</v>
      </c>
      <c r="D561" t="s">
        <v>784</v>
      </c>
      <c r="E561">
        <v>0</v>
      </c>
      <c r="F561" s="40">
        <f t="shared" si="104"/>
        <v>0</v>
      </c>
      <c r="G561">
        <v>0</v>
      </c>
      <c r="H561" s="40">
        <f t="shared" si="105"/>
        <v>0</v>
      </c>
      <c r="I561">
        <v>0</v>
      </c>
      <c r="J561" s="40">
        <f t="shared" si="106"/>
        <v>0</v>
      </c>
      <c r="K561">
        <v>0</v>
      </c>
      <c r="L561" s="40">
        <f t="shared" si="107"/>
        <v>0</v>
      </c>
      <c r="M561">
        <v>0</v>
      </c>
      <c r="N561" s="40">
        <f t="shared" si="108"/>
        <v>0</v>
      </c>
      <c r="O561">
        <v>0</v>
      </c>
      <c r="P561" s="40">
        <f t="shared" si="109"/>
        <v>0</v>
      </c>
      <c r="Q561">
        <v>0</v>
      </c>
      <c r="R561" s="40">
        <f t="shared" si="110"/>
        <v>0</v>
      </c>
      <c r="S561">
        <v>0</v>
      </c>
      <c r="T561" s="40">
        <f t="shared" si="111"/>
        <v>0</v>
      </c>
      <c r="U561">
        <v>0</v>
      </c>
      <c r="V561" s="40">
        <f t="shared" si="112"/>
        <v>0</v>
      </c>
      <c r="W561">
        <v>0</v>
      </c>
      <c r="X561" s="40">
        <f t="shared" si="113"/>
        <v>0</v>
      </c>
      <c r="Y561">
        <v>0</v>
      </c>
      <c r="Z561" s="40">
        <f t="shared" si="114"/>
        <v>0</v>
      </c>
      <c r="AA561">
        <v>0</v>
      </c>
      <c r="AB561" s="40">
        <f t="shared" si="115"/>
        <v>0</v>
      </c>
      <c r="AC561">
        <v>0</v>
      </c>
      <c r="AD561" s="40">
        <f t="shared" si="116"/>
        <v>0</v>
      </c>
    </row>
    <row r="562" spans="1:30" x14ac:dyDescent="0.2">
      <c r="A562">
        <v>316</v>
      </c>
      <c r="B562" t="s">
        <v>422</v>
      </c>
      <c r="C562" t="s">
        <v>366</v>
      </c>
      <c r="D562" t="s">
        <v>784</v>
      </c>
      <c r="E562">
        <v>0</v>
      </c>
      <c r="F562" s="40">
        <f t="shared" si="104"/>
        <v>0</v>
      </c>
      <c r="G562">
        <v>0</v>
      </c>
      <c r="H562" s="40">
        <f t="shared" si="105"/>
        <v>0</v>
      </c>
      <c r="I562">
        <v>0</v>
      </c>
      <c r="J562" s="40">
        <f t="shared" si="106"/>
        <v>0</v>
      </c>
      <c r="K562">
        <v>0</v>
      </c>
      <c r="L562" s="40">
        <f t="shared" si="107"/>
        <v>0</v>
      </c>
      <c r="M562">
        <v>0</v>
      </c>
      <c r="N562" s="40">
        <f t="shared" si="108"/>
        <v>0</v>
      </c>
      <c r="O562">
        <v>0</v>
      </c>
      <c r="P562" s="40">
        <f t="shared" si="109"/>
        <v>0</v>
      </c>
      <c r="Q562">
        <v>0</v>
      </c>
      <c r="R562" s="40">
        <f t="shared" si="110"/>
        <v>0</v>
      </c>
      <c r="S562">
        <v>0</v>
      </c>
      <c r="T562" s="40">
        <f t="shared" si="111"/>
        <v>0</v>
      </c>
      <c r="U562">
        <v>0</v>
      </c>
      <c r="V562" s="40">
        <f t="shared" si="112"/>
        <v>0</v>
      </c>
      <c r="W562">
        <v>0</v>
      </c>
      <c r="X562" s="40">
        <f t="shared" si="113"/>
        <v>0</v>
      </c>
      <c r="Y562">
        <v>0</v>
      </c>
      <c r="Z562" s="40">
        <f t="shared" si="114"/>
        <v>0</v>
      </c>
      <c r="AA562">
        <v>0</v>
      </c>
      <c r="AB562" s="40">
        <f t="shared" si="115"/>
        <v>0</v>
      </c>
      <c r="AC562">
        <v>0</v>
      </c>
      <c r="AD562" s="40">
        <f t="shared" si="116"/>
        <v>0</v>
      </c>
    </row>
    <row r="563" spans="1:30" x14ac:dyDescent="0.2">
      <c r="A563">
        <v>326</v>
      </c>
      <c r="B563" t="s">
        <v>1012</v>
      </c>
      <c r="C563" t="s">
        <v>366</v>
      </c>
      <c r="D563" t="s">
        <v>784</v>
      </c>
      <c r="E563">
        <v>0</v>
      </c>
      <c r="F563" s="40">
        <f t="shared" si="104"/>
        <v>0</v>
      </c>
      <c r="G563">
        <v>0</v>
      </c>
      <c r="H563" s="40">
        <f t="shared" si="105"/>
        <v>0</v>
      </c>
      <c r="I563">
        <v>0</v>
      </c>
      <c r="J563" s="40">
        <f t="shared" si="106"/>
        <v>0</v>
      </c>
      <c r="K563">
        <v>0</v>
      </c>
      <c r="L563" s="40">
        <f t="shared" si="107"/>
        <v>0</v>
      </c>
      <c r="M563">
        <v>0</v>
      </c>
      <c r="N563" s="40">
        <f t="shared" si="108"/>
        <v>0</v>
      </c>
      <c r="O563">
        <v>0</v>
      </c>
      <c r="P563" s="40">
        <f t="shared" si="109"/>
        <v>0</v>
      </c>
      <c r="Q563">
        <v>0</v>
      </c>
      <c r="R563" s="40">
        <f t="shared" si="110"/>
        <v>0</v>
      </c>
      <c r="S563">
        <v>0</v>
      </c>
      <c r="T563" s="40">
        <f t="shared" si="111"/>
        <v>0</v>
      </c>
      <c r="U563">
        <v>0</v>
      </c>
      <c r="V563" s="40">
        <f t="shared" si="112"/>
        <v>0</v>
      </c>
      <c r="W563">
        <v>0</v>
      </c>
      <c r="X563" s="40">
        <f t="shared" si="113"/>
        <v>0</v>
      </c>
      <c r="Y563">
        <v>0</v>
      </c>
      <c r="Z563" s="40">
        <f t="shared" si="114"/>
        <v>0</v>
      </c>
      <c r="AA563">
        <v>0</v>
      </c>
      <c r="AB563" s="40">
        <f t="shared" si="115"/>
        <v>0</v>
      </c>
      <c r="AC563">
        <v>0</v>
      </c>
      <c r="AD563" s="40">
        <f t="shared" si="116"/>
        <v>0</v>
      </c>
    </row>
    <row r="564" spans="1:30" x14ac:dyDescent="0.2">
      <c r="A564">
        <v>335</v>
      </c>
      <c r="B564" t="s">
        <v>427</v>
      </c>
      <c r="C564" t="s">
        <v>366</v>
      </c>
      <c r="D564" t="s">
        <v>784</v>
      </c>
      <c r="E564">
        <v>0</v>
      </c>
      <c r="F564" s="40">
        <f t="shared" si="104"/>
        <v>0</v>
      </c>
      <c r="G564">
        <v>0</v>
      </c>
      <c r="H564" s="40">
        <f t="shared" si="105"/>
        <v>0</v>
      </c>
      <c r="I564">
        <v>0</v>
      </c>
      <c r="J564" s="40">
        <f t="shared" si="106"/>
        <v>0</v>
      </c>
      <c r="K564">
        <v>0</v>
      </c>
      <c r="L564" s="40">
        <f t="shared" si="107"/>
        <v>0</v>
      </c>
      <c r="M564">
        <v>0</v>
      </c>
      <c r="N564" s="40">
        <f t="shared" si="108"/>
        <v>0</v>
      </c>
      <c r="O564">
        <v>0</v>
      </c>
      <c r="P564" s="40">
        <f t="shared" si="109"/>
        <v>0</v>
      </c>
      <c r="Q564">
        <v>0</v>
      </c>
      <c r="R564" s="40">
        <f t="shared" si="110"/>
        <v>0</v>
      </c>
      <c r="S564">
        <v>0</v>
      </c>
      <c r="T564" s="40">
        <f t="shared" si="111"/>
        <v>0</v>
      </c>
      <c r="U564">
        <v>0</v>
      </c>
      <c r="V564" s="40">
        <f t="shared" si="112"/>
        <v>0</v>
      </c>
      <c r="W564">
        <v>0</v>
      </c>
      <c r="X564" s="40">
        <f t="shared" si="113"/>
        <v>0</v>
      </c>
      <c r="Y564">
        <v>0</v>
      </c>
      <c r="Z564" s="40">
        <f t="shared" si="114"/>
        <v>0</v>
      </c>
      <c r="AA564">
        <v>0</v>
      </c>
      <c r="AB564" s="40">
        <f t="shared" si="115"/>
        <v>0</v>
      </c>
      <c r="AC564">
        <v>0</v>
      </c>
      <c r="AD564" s="40">
        <f t="shared" si="116"/>
        <v>0</v>
      </c>
    </row>
    <row r="565" spans="1:30" x14ac:dyDescent="0.2">
      <c r="A565">
        <v>336</v>
      </c>
      <c r="B565" t="s">
        <v>428</v>
      </c>
      <c r="C565" t="s">
        <v>366</v>
      </c>
      <c r="D565" t="s">
        <v>784</v>
      </c>
      <c r="E565">
        <v>0</v>
      </c>
      <c r="F565" s="40">
        <f t="shared" si="104"/>
        <v>0</v>
      </c>
      <c r="G565">
        <v>0</v>
      </c>
      <c r="H565" s="40">
        <f t="shared" si="105"/>
        <v>0</v>
      </c>
      <c r="I565">
        <v>0</v>
      </c>
      <c r="J565" s="40">
        <f t="shared" si="106"/>
        <v>0</v>
      </c>
      <c r="K565">
        <v>0</v>
      </c>
      <c r="L565" s="40">
        <f t="shared" si="107"/>
        <v>0</v>
      </c>
      <c r="M565">
        <v>0</v>
      </c>
      <c r="N565" s="40">
        <f t="shared" si="108"/>
        <v>0</v>
      </c>
      <c r="O565">
        <v>0</v>
      </c>
      <c r="P565" s="40">
        <f t="shared" si="109"/>
        <v>0</v>
      </c>
      <c r="Q565">
        <v>0</v>
      </c>
      <c r="R565" s="40">
        <f t="shared" si="110"/>
        <v>0</v>
      </c>
      <c r="S565">
        <v>0</v>
      </c>
      <c r="T565" s="40">
        <f t="shared" si="111"/>
        <v>0</v>
      </c>
      <c r="U565">
        <v>0</v>
      </c>
      <c r="V565" s="40">
        <f t="shared" si="112"/>
        <v>0</v>
      </c>
      <c r="W565">
        <v>0</v>
      </c>
      <c r="X565" s="40">
        <f t="shared" si="113"/>
        <v>0</v>
      </c>
      <c r="Y565">
        <v>0</v>
      </c>
      <c r="Z565" s="40">
        <f t="shared" si="114"/>
        <v>0</v>
      </c>
      <c r="AA565">
        <v>0</v>
      </c>
      <c r="AB565" s="40">
        <f t="shared" si="115"/>
        <v>0</v>
      </c>
      <c r="AC565">
        <v>0</v>
      </c>
      <c r="AD565" s="40">
        <f t="shared" si="116"/>
        <v>0</v>
      </c>
    </row>
    <row r="566" spans="1:30" x14ac:dyDescent="0.2">
      <c r="A566">
        <v>340</v>
      </c>
      <c r="B566" t="s">
        <v>432</v>
      </c>
      <c r="C566" t="s">
        <v>366</v>
      </c>
      <c r="D566" t="s">
        <v>784</v>
      </c>
      <c r="E566">
        <v>0</v>
      </c>
      <c r="F566" s="40">
        <f t="shared" si="104"/>
        <v>0</v>
      </c>
      <c r="G566">
        <v>0</v>
      </c>
      <c r="H566" s="40">
        <f t="shared" si="105"/>
        <v>0</v>
      </c>
      <c r="I566">
        <v>0</v>
      </c>
      <c r="J566" s="40">
        <f t="shared" si="106"/>
        <v>0</v>
      </c>
      <c r="K566">
        <v>0</v>
      </c>
      <c r="L566" s="40">
        <f t="shared" si="107"/>
        <v>0</v>
      </c>
      <c r="M566">
        <v>0</v>
      </c>
      <c r="N566" s="40">
        <f t="shared" si="108"/>
        <v>0</v>
      </c>
      <c r="O566">
        <v>0</v>
      </c>
      <c r="P566" s="40">
        <f t="shared" si="109"/>
        <v>0</v>
      </c>
      <c r="Q566">
        <v>0</v>
      </c>
      <c r="R566" s="40">
        <f t="shared" si="110"/>
        <v>0</v>
      </c>
      <c r="S566">
        <v>0</v>
      </c>
      <c r="T566" s="40">
        <f t="shared" si="111"/>
        <v>0</v>
      </c>
      <c r="U566">
        <v>0</v>
      </c>
      <c r="V566" s="40">
        <f t="shared" si="112"/>
        <v>0</v>
      </c>
      <c r="W566">
        <v>0</v>
      </c>
      <c r="X566" s="40">
        <f t="shared" si="113"/>
        <v>0</v>
      </c>
      <c r="Y566">
        <v>0</v>
      </c>
      <c r="Z566" s="40">
        <f t="shared" si="114"/>
        <v>0</v>
      </c>
      <c r="AA566">
        <v>0</v>
      </c>
      <c r="AB566" s="40">
        <f t="shared" si="115"/>
        <v>0</v>
      </c>
      <c r="AC566">
        <v>0</v>
      </c>
      <c r="AD566" s="40">
        <f t="shared" si="116"/>
        <v>0</v>
      </c>
    </row>
    <row r="567" spans="1:30" x14ac:dyDescent="0.2">
      <c r="A567">
        <v>341</v>
      </c>
      <c r="B567" t="s">
        <v>433</v>
      </c>
      <c r="C567" t="s">
        <v>366</v>
      </c>
      <c r="D567" t="s">
        <v>784</v>
      </c>
      <c r="E567">
        <v>0</v>
      </c>
      <c r="F567" s="40">
        <f t="shared" si="104"/>
        <v>0</v>
      </c>
      <c r="G567">
        <v>0</v>
      </c>
      <c r="H567" s="40">
        <f t="shared" si="105"/>
        <v>0</v>
      </c>
      <c r="I567">
        <v>0</v>
      </c>
      <c r="J567" s="40">
        <f t="shared" si="106"/>
        <v>0</v>
      </c>
      <c r="K567">
        <v>0</v>
      </c>
      <c r="L567" s="40">
        <f t="shared" si="107"/>
        <v>0</v>
      </c>
      <c r="M567">
        <v>0</v>
      </c>
      <c r="N567" s="40">
        <f t="shared" si="108"/>
        <v>0</v>
      </c>
      <c r="O567">
        <v>0</v>
      </c>
      <c r="P567" s="40">
        <f t="shared" si="109"/>
        <v>0</v>
      </c>
      <c r="Q567">
        <v>0</v>
      </c>
      <c r="R567" s="40">
        <f t="shared" si="110"/>
        <v>0</v>
      </c>
      <c r="S567">
        <v>0</v>
      </c>
      <c r="T567" s="40">
        <f t="shared" si="111"/>
        <v>0</v>
      </c>
      <c r="U567">
        <v>0</v>
      </c>
      <c r="V567" s="40">
        <f t="shared" si="112"/>
        <v>0</v>
      </c>
      <c r="W567">
        <v>0</v>
      </c>
      <c r="X567" s="40">
        <f t="shared" si="113"/>
        <v>0</v>
      </c>
      <c r="Y567">
        <v>0</v>
      </c>
      <c r="Z567" s="40">
        <f t="shared" si="114"/>
        <v>0</v>
      </c>
      <c r="AA567">
        <v>0</v>
      </c>
      <c r="AB567" s="40">
        <f t="shared" si="115"/>
        <v>0</v>
      </c>
      <c r="AC567">
        <v>0</v>
      </c>
      <c r="AD567" s="40">
        <f t="shared" si="116"/>
        <v>0</v>
      </c>
    </row>
    <row r="568" spans="1:30" x14ac:dyDescent="0.2">
      <c r="A568">
        <v>343</v>
      </c>
      <c r="B568" t="s">
        <v>435</v>
      </c>
      <c r="C568" t="s">
        <v>366</v>
      </c>
      <c r="D568" t="s">
        <v>784</v>
      </c>
      <c r="E568">
        <v>0</v>
      </c>
      <c r="F568" s="40">
        <f t="shared" si="104"/>
        <v>0</v>
      </c>
      <c r="G568">
        <v>0</v>
      </c>
      <c r="H568" s="40">
        <f t="shared" si="105"/>
        <v>0</v>
      </c>
      <c r="I568">
        <v>0</v>
      </c>
      <c r="J568" s="40">
        <f t="shared" si="106"/>
        <v>0</v>
      </c>
      <c r="K568">
        <v>0</v>
      </c>
      <c r="L568" s="40">
        <f t="shared" si="107"/>
        <v>0</v>
      </c>
      <c r="M568">
        <v>0</v>
      </c>
      <c r="N568" s="40">
        <f t="shared" si="108"/>
        <v>0</v>
      </c>
      <c r="O568">
        <v>0</v>
      </c>
      <c r="P568" s="40">
        <f t="shared" si="109"/>
        <v>0</v>
      </c>
      <c r="Q568">
        <v>0</v>
      </c>
      <c r="R568" s="40">
        <f t="shared" si="110"/>
        <v>0</v>
      </c>
      <c r="S568">
        <v>0</v>
      </c>
      <c r="T568" s="40">
        <f t="shared" si="111"/>
        <v>0</v>
      </c>
      <c r="U568">
        <v>0</v>
      </c>
      <c r="V568" s="40">
        <f t="shared" si="112"/>
        <v>0</v>
      </c>
      <c r="W568">
        <v>0</v>
      </c>
      <c r="X568" s="40">
        <f t="shared" si="113"/>
        <v>0</v>
      </c>
      <c r="Y568">
        <v>0</v>
      </c>
      <c r="Z568" s="40">
        <f t="shared" si="114"/>
        <v>0</v>
      </c>
      <c r="AA568">
        <v>0</v>
      </c>
      <c r="AB568" s="40">
        <f t="shared" si="115"/>
        <v>0</v>
      </c>
      <c r="AC568">
        <v>0</v>
      </c>
      <c r="AD568" s="40">
        <f t="shared" si="116"/>
        <v>0</v>
      </c>
    </row>
    <row r="569" spans="1:30" x14ac:dyDescent="0.2">
      <c r="A569">
        <v>346</v>
      </c>
      <c r="B569" t="s">
        <v>438</v>
      </c>
      <c r="C569" t="s">
        <v>366</v>
      </c>
      <c r="D569" t="s">
        <v>784</v>
      </c>
      <c r="E569">
        <v>0</v>
      </c>
      <c r="F569" s="40">
        <f t="shared" si="104"/>
        <v>0</v>
      </c>
      <c r="G569">
        <v>0</v>
      </c>
      <c r="H569" s="40">
        <f t="shared" si="105"/>
        <v>0</v>
      </c>
      <c r="I569">
        <v>0</v>
      </c>
      <c r="J569" s="40">
        <f t="shared" si="106"/>
        <v>0</v>
      </c>
      <c r="K569">
        <v>0</v>
      </c>
      <c r="L569" s="40">
        <f t="shared" si="107"/>
        <v>0</v>
      </c>
      <c r="M569">
        <v>0</v>
      </c>
      <c r="N569" s="40">
        <f t="shared" si="108"/>
        <v>0</v>
      </c>
      <c r="O569">
        <v>0</v>
      </c>
      <c r="P569" s="40">
        <f t="shared" si="109"/>
        <v>0</v>
      </c>
      <c r="Q569">
        <v>0</v>
      </c>
      <c r="R569" s="40">
        <f t="shared" si="110"/>
        <v>0</v>
      </c>
      <c r="S569">
        <v>0</v>
      </c>
      <c r="T569" s="40">
        <f t="shared" si="111"/>
        <v>0</v>
      </c>
      <c r="U569">
        <v>0</v>
      </c>
      <c r="V569" s="40">
        <f t="shared" si="112"/>
        <v>0</v>
      </c>
      <c r="W569">
        <v>0</v>
      </c>
      <c r="X569" s="40">
        <f t="shared" si="113"/>
        <v>0</v>
      </c>
      <c r="Y569">
        <v>0</v>
      </c>
      <c r="Z569" s="40">
        <f t="shared" si="114"/>
        <v>0</v>
      </c>
      <c r="AA569">
        <v>0</v>
      </c>
      <c r="AB569" s="40">
        <f t="shared" si="115"/>
        <v>0</v>
      </c>
      <c r="AC569">
        <v>0</v>
      </c>
      <c r="AD569" s="40">
        <f t="shared" si="116"/>
        <v>0</v>
      </c>
    </row>
    <row r="570" spans="1:30" x14ac:dyDescent="0.2">
      <c r="A570">
        <v>347</v>
      </c>
      <c r="B570" t="s">
        <v>439</v>
      </c>
      <c r="C570" t="s">
        <v>366</v>
      </c>
      <c r="D570" t="s">
        <v>784</v>
      </c>
      <c r="E570">
        <v>0</v>
      </c>
      <c r="F570" s="40">
        <f t="shared" si="104"/>
        <v>0</v>
      </c>
      <c r="G570">
        <v>0</v>
      </c>
      <c r="H570" s="40">
        <f t="shared" si="105"/>
        <v>0</v>
      </c>
      <c r="I570">
        <v>0</v>
      </c>
      <c r="J570" s="40">
        <f t="shared" si="106"/>
        <v>0</v>
      </c>
      <c r="K570">
        <v>0</v>
      </c>
      <c r="L570" s="40">
        <f t="shared" si="107"/>
        <v>0</v>
      </c>
      <c r="M570">
        <v>0</v>
      </c>
      <c r="N570" s="40">
        <f t="shared" si="108"/>
        <v>0</v>
      </c>
      <c r="O570">
        <v>0</v>
      </c>
      <c r="P570" s="40">
        <f t="shared" si="109"/>
        <v>0</v>
      </c>
      <c r="Q570">
        <v>0</v>
      </c>
      <c r="R570" s="40">
        <f t="shared" si="110"/>
        <v>0</v>
      </c>
      <c r="S570">
        <v>0</v>
      </c>
      <c r="T570" s="40">
        <f t="shared" si="111"/>
        <v>0</v>
      </c>
      <c r="U570">
        <v>0</v>
      </c>
      <c r="V570" s="40">
        <f t="shared" si="112"/>
        <v>0</v>
      </c>
      <c r="W570">
        <v>0</v>
      </c>
      <c r="X570" s="40">
        <f t="shared" si="113"/>
        <v>0</v>
      </c>
      <c r="Y570">
        <v>0</v>
      </c>
      <c r="Z570" s="40">
        <f t="shared" si="114"/>
        <v>0</v>
      </c>
      <c r="AA570">
        <v>0</v>
      </c>
      <c r="AB570" s="40">
        <f t="shared" si="115"/>
        <v>0</v>
      </c>
      <c r="AC570">
        <v>0</v>
      </c>
      <c r="AD570" s="40">
        <f t="shared" si="116"/>
        <v>0</v>
      </c>
    </row>
    <row r="571" spans="1:30" x14ac:dyDescent="0.2">
      <c r="A571">
        <v>355</v>
      </c>
      <c r="B571" t="s">
        <v>446</v>
      </c>
      <c r="C571" t="s">
        <v>366</v>
      </c>
      <c r="D571" t="s">
        <v>784</v>
      </c>
      <c r="E571">
        <v>0</v>
      </c>
      <c r="F571" s="40">
        <f t="shared" si="104"/>
        <v>0</v>
      </c>
      <c r="G571">
        <v>0</v>
      </c>
      <c r="H571" s="40">
        <f t="shared" si="105"/>
        <v>0</v>
      </c>
      <c r="I571">
        <v>0</v>
      </c>
      <c r="J571" s="40">
        <f t="shared" si="106"/>
        <v>0</v>
      </c>
      <c r="K571">
        <v>0</v>
      </c>
      <c r="L571" s="40">
        <f t="shared" si="107"/>
        <v>0</v>
      </c>
      <c r="M571">
        <v>0</v>
      </c>
      <c r="N571" s="40">
        <f t="shared" si="108"/>
        <v>0</v>
      </c>
      <c r="O571">
        <v>0</v>
      </c>
      <c r="P571" s="40">
        <f t="shared" si="109"/>
        <v>0</v>
      </c>
      <c r="Q571">
        <v>0</v>
      </c>
      <c r="R571" s="40">
        <f t="shared" si="110"/>
        <v>0</v>
      </c>
      <c r="S571">
        <v>0</v>
      </c>
      <c r="T571" s="40">
        <f t="shared" si="111"/>
        <v>0</v>
      </c>
      <c r="U571">
        <v>0</v>
      </c>
      <c r="V571" s="40">
        <f t="shared" si="112"/>
        <v>0</v>
      </c>
      <c r="W571">
        <v>0</v>
      </c>
      <c r="X571" s="40">
        <f t="shared" si="113"/>
        <v>0</v>
      </c>
      <c r="Y571">
        <v>0</v>
      </c>
      <c r="Z571" s="40">
        <f t="shared" si="114"/>
        <v>0</v>
      </c>
      <c r="AA571">
        <v>0</v>
      </c>
      <c r="AB571" s="40">
        <f t="shared" si="115"/>
        <v>0</v>
      </c>
      <c r="AC571">
        <v>0</v>
      </c>
      <c r="AD571" s="40">
        <f t="shared" si="116"/>
        <v>0</v>
      </c>
    </row>
    <row r="572" spans="1:30" x14ac:dyDescent="0.2">
      <c r="A572">
        <v>356</v>
      </c>
      <c r="B572" t="s">
        <v>1018</v>
      </c>
      <c r="C572" t="s">
        <v>366</v>
      </c>
      <c r="D572" t="s">
        <v>784</v>
      </c>
      <c r="E572">
        <v>0</v>
      </c>
      <c r="F572" s="40">
        <f t="shared" si="104"/>
        <v>0</v>
      </c>
      <c r="G572">
        <v>0</v>
      </c>
      <c r="H572" s="40">
        <f t="shared" si="105"/>
        <v>0</v>
      </c>
      <c r="I572">
        <v>0</v>
      </c>
      <c r="J572" s="40">
        <f t="shared" si="106"/>
        <v>0</v>
      </c>
      <c r="K572">
        <v>0</v>
      </c>
      <c r="L572" s="40">
        <f t="shared" si="107"/>
        <v>0</v>
      </c>
      <c r="M572">
        <v>0</v>
      </c>
      <c r="N572" s="40">
        <f t="shared" si="108"/>
        <v>0</v>
      </c>
      <c r="O572">
        <v>0</v>
      </c>
      <c r="P572" s="40">
        <f t="shared" si="109"/>
        <v>0</v>
      </c>
      <c r="Q572">
        <v>0</v>
      </c>
      <c r="R572" s="40">
        <f t="shared" si="110"/>
        <v>0</v>
      </c>
      <c r="S572">
        <v>0</v>
      </c>
      <c r="T572" s="40">
        <f t="shared" si="111"/>
        <v>0</v>
      </c>
      <c r="U572">
        <v>0</v>
      </c>
      <c r="V572" s="40">
        <f t="shared" si="112"/>
        <v>0</v>
      </c>
      <c r="W572">
        <v>0</v>
      </c>
      <c r="X572" s="40">
        <f t="shared" si="113"/>
        <v>0</v>
      </c>
      <c r="Y572">
        <v>0</v>
      </c>
      <c r="Z572" s="40">
        <f t="shared" si="114"/>
        <v>0</v>
      </c>
      <c r="AA572">
        <v>0</v>
      </c>
      <c r="AB572" s="40">
        <f t="shared" si="115"/>
        <v>0</v>
      </c>
      <c r="AC572">
        <v>0</v>
      </c>
      <c r="AD572" s="40">
        <f t="shared" si="116"/>
        <v>0</v>
      </c>
    </row>
    <row r="573" spans="1:30" x14ac:dyDescent="0.2">
      <c r="A573">
        <v>359</v>
      </c>
      <c r="B573" t="s">
        <v>449</v>
      </c>
      <c r="C573" t="s">
        <v>366</v>
      </c>
      <c r="D573" t="s">
        <v>784</v>
      </c>
      <c r="E573">
        <v>0</v>
      </c>
      <c r="F573" s="40">
        <f t="shared" si="104"/>
        <v>0</v>
      </c>
      <c r="G573">
        <v>0</v>
      </c>
      <c r="H573" s="40">
        <f t="shared" si="105"/>
        <v>0</v>
      </c>
      <c r="I573">
        <v>0</v>
      </c>
      <c r="J573" s="40">
        <f t="shared" si="106"/>
        <v>0</v>
      </c>
      <c r="K573">
        <v>0</v>
      </c>
      <c r="L573" s="40">
        <f t="shared" si="107"/>
        <v>0</v>
      </c>
      <c r="M573">
        <v>0</v>
      </c>
      <c r="N573" s="40">
        <f t="shared" si="108"/>
        <v>0</v>
      </c>
      <c r="O573">
        <v>0</v>
      </c>
      <c r="P573" s="40">
        <f t="shared" si="109"/>
        <v>0</v>
      </c>
      <c r="Q573">
        <v>0</v>
      </c>
      <c r="R573" s="40">
        <f t="shared" si="110"/>
        <v>0</v>
      </c>
      <c r="S573">
        <v>0</v>
      </c>
      <c r="T573" s="40">
        <f t="shared" si="111"/>
        <v>0</v>
      </c>
      <c r="U573">
        <v>0</v>
      </c>
      <c r="V573" s="40">
        <f t="shared" si="112"/>
        <v>0</v>
      </c>
      <c r="W573">
        <v>0</v>
      </c>
      <c r="X573" s="40">
        <f t="shared" si="113"/>
        <v>0</v>
      </c>
      <c r="Y573">
        <v>0</v>
      </c>
      <c r="Z573" s="40">
        <f t="shared" si="114"/>
        <v>0</v>
      </c>
      <c r="AA573">
        <v>0</v>
      </c>
      <c r="AB573" s="40">
        <f t="shared" si="115"/>
        <v>0</v>
      </c>
      <c r="AC573">
        <v>0</v>
      </c>
      <c r="AD573" s="40">
        <f t="shared" si="116"/>
        <v>0</v>
      </c>
    </row>
    <row r="574" spans="1:30" x14ac:dyDescent="0.2">
      <c r="A574">
        <v>361</v>
      </c>
      <c r="B574" t="s">
        <v>451</v>
      </c>
      <c r="C574" t="s">
        <v>366</v>
      </c>
      <c r="D574" t="s">
        <v>784</v>
      </c>
      <c r="E574">
        <v>0</v>
      </c>
      <c r="F574" s="40">
        <f t="shared" si="104"/>
        <v>0</v>
      </c>
      <c r="G574">
        <v>0</v>
      </c>
      <c r="H574" s="40">
        <f t="shared" si="105"/>
        <v>0</v>
      </c>
      <c r="I574">
        <v>0</v>
      </c>
      <c r="J574" s="40">
        <f t="shared" si="106"/>
        <v>0</v>
      </c>
      <c r="K574">
        <v>0</v>
      </c>
      <c r="L574" s="40">
        <f t="shared" si="107"/>
        <v>0</v>
      </c>
      <c r="M574">
        <v>0</v>
      </c>
      <c r="N574" s="40">
        <f t="shared" si="108"/>
        <v>0</v>
      </c>
      <c r="O574">
        <v>0</v>
      </c>
      <c r="P574" s="40">
        <f t="shared" si="109"/>
        <v>0</v>
      </c>
      <c r="Q574">
        <v>0</v>
      </c>
      <c r="R574" s="40">
        <f t="shared" si="110"/>
        <v>0</v>
      </c>
      <c r="S574">
        <v>0</v>
      </c>
      <c r="T574" s="40">
        <f t="shared" si="111"/>
        <v>0</v>
      </c>
      <c r="U574">
        <v>0</v>
      </c>
      <c r="V574" s="40">
        <f t="shared" si="112"/>
        <v>0</v>
      </c>
      <c r="W574">
        <v>0</v>
      </c>
      <c r="X574" s="40">
        <f t="shared" si="113"/>
        <v>0</v>
      </c>
      <c r="Y574">
        <v>0</v>
      </c>
      <c r="Z574" s="40">
        <f t="shared" si="114"/>
        <v>0</v>
      </c>
      <c r="AA574">
        <v>0</v>
      </c>
      <c r="AB574" s="40">
        <f t="shared" si="115"/>
        <v>0</v>
      </c>
      <c r="AC574">
        <v>0</v>
      </c>
      <c r="AD574" s="40">
        <f t="shared" si="116"/>
        <v>0</v>
      </c>
    </row>
    <row r="575" spans="1:30" x14ac:dyDescent="0.2">
      <c r="A575">
        <v>362</v>
      </c>
      <c r="B575" t="s">
        <v>1019</v>
      </c>
      <c r="C575" t="s">
        <v>366</v>
      </c>
      <c r="D575" t="s">
        <v>784</v>
      </c>
      <c r="E575">
        <v>0</v>
      </c>
      <c r="F575" s="40">
        <f t="shared" si="104"/>
        <v>0</v>
      </c>
      <c r="G575">
        <v>0</v>
      </c>
      <c r="H575" s="40">
        <f t="shared" si="105"/>
        <v>0</v>
      </c>
      <c r="I575">
        <v>0</v>
      </c>
      <c r="J575" s="40">
        <f t="shared" si="106"/>
        <v>0</v>
      </c>
      <c r="K575">
        <v>0</v>
      </c>
      <c r="L575" s="40">
        <f t="shared" si="107"/>
        <v>0</v>
      </c>
      <c r="M575">
        <v>0</v>
      </c>
      <c r="N575" s="40">
        <f t="shared" si="108"/>
        <v>0</v>
      </c>
      <c r="O575">
        <v>0</v>
      </c>
      <c r="P575" s="40">
        <f t="shared" si="109"/>
        <v>0</v>
      </c>
      <c r="Q575">
        <v>0</v>
      </c>
      <c r="R575" s="40">
        <f t="shared" si="110"/>
        <v>0</v>
      </c>
      <c r="S575">
        <v>0</v>
      </c>
      <c r="T575" s="40">
        <f t="shared" si="111"/>
        <v>0</v>
      </c>
      <c r="U575">
        <v>0</v>
      </c>
      <c r="V575" s="40">
        <f t="shared" si="112"/>
        <v>0</v>
      </c>
      <c r="W575">
        <v>0</v>
      </c>
      <c r="X575" s="40">
        <f t="shared" si="113"/>
        <v>0</v>
      </c>
      <c r="Y575">
        <v>0</v>
      </c>
      <c r="Z575" s="40">
        <f t="shared" si="114"/>
        <v>0</v>
      </c>
      <c r="AA575">
        <v>0</v>
      </c>
      <c r="AB575" s="40">
        <f t="shared" si="115"/>
        <v>0</v>
      </c>
      <c r="AC575">
        <v>0</v>
      </c>
      <c r="AD575" s="40">
        <f t="shared" si="116"/>
        <v>0</v>
      </c>
    </row>
    <row r="576" spans="1:30" x14ac:dyDescent="0.2">
      <c r="A576">
        <v>363</v>
      </c>
      <c r="B576" t="s">
        <v>1020</v>
      </c>
      <c r="C576" t="s">
        <v>366</v>
      </c>
      <c r="D576" t="s">
        <v>784</v>
      </c>
      <c r="E576">
        <v>0</v>
      </c>
      <c r="F576" s="40">
        <f t="shared" si="104"/>
        <v>0</v>
      </c>
      <c r="G576">
        <v>0</v>
      </c>
      <c r="H576" s="40">
        <f t="shared" si="105"/>
        <v>0</v>
      </c>
      <c r="I576">
        <v>0</v>
      </c>
      <c r="J576" s="40">
        <f t="shared" si="106"/>
        <v>0</v>
      </c>
      <c r="K576">
        <v>0</v>
      </c>
      <c r="L576" s="40">
        <f t="shared" si="107"/>
        <v>0</v>
      </c>
      <c r="M576">
        <v>0</v>
      </c>
      <c r="N576" s="40">
        <f t="shared" si="108"/>
        <v>0</v>
      </c>
      <c r="O576">
        <v>0</v>
      </c>
      <c r="P576" s="40">
        <f t="shared" si="109"/>
        <v>0</v>
      </c>
      <c r="Q576">
        <v>0</v>
      </c>
      <c r="R576" s="40">
        <f t="shared" si="110"/>
        <v>0</v>
      </c>
      <c r="S576">
        <v>0</v>
      </c>
      <c r="T576" s="40">
        <f t="shared" si="111"/>
        <v>0</v>
      </c>
      <c r="U576">
        <v>0</v>
      </c>
      <c r="V576" s="40">
        <f t="shared" si="112"/>
        <v>0</v>
      </c>
      <c r="W576">
        <v>0</v>
      </c>
      <c r="X576" s="40">
        <f t="shared" si="113"/>
        <v>0</v>
      </c>
      <c r="Y576">
        <v>0</v>
      </c>
      <c r="Z576" s="40">
        <f t="shared" si="114"/>
        <v>0</v>
      </c>
      <c r="AA576">
        <v>0</v>
      </c>
      <c r="AB576" s="40">
        <f t="shared" si="115"/>
        <v>0</v>
      </c>
      <c r="AC576">
        <v>0</v>
      </c>
      <c r="AD576" s="40">
        <f t="shared" si="116"/>
        <v>0</v>
      </c>
    </row>
    <row r="577" spans="1:30" x14ac:dyDescent="0.2">
      <c r="A577">
        <v>364</v>
      </c>
      <c r="B577" t="s">
        <v>1021</v>
      </c>
      <c r="C577" t="s">
        <v>366</v>
      </c>
      <c r="D577" t="s">
        <v>784</v>
      </c>
      <c r="E577">
        <v>0</v>
      </c>
      <c r="F577" s="40">
        <f t="shared" si="104"/>
        <v>0</v>
      </c>
      <c r="G577">
        <v>0</v>
      </c>
      <c r="H577" s="40">
        <f t="shared" si="105"/>
        <v>0</v>
      </c>
      <c r="I577">
        <v>0</v>
      </c>
      <c r="J577" s="40">
        <f t="shared" si="106"/>
        <v>0</v>
      </c>
      <c r="K577">
        <v>0</v>
      </c>
      <c r="L577" s="40">
        <f t="shared" si="107"/>
        <v>0</v>
      </c>
      <c r="M577">
        <v>0</v>
      </c>
      <c r="N577" s="40">
        <f t="shared" si="108"/>
        <v>0</v>
      </c>
      <c r="O577">
        <v>0</v>
      </c>
      <c r="P577" s="40">
        <f t="shared" si="109"/>
        <v>0</v>
      </c>
      <c r="Q577">
        <v>0</v>
      </c>
      <c r="R577" s="40">
        <f t="shared" si="110"/>
        <v>0</v>
      </c>
      <c r="S577">
        <v>0</v>
      </c>
      <c r="T577" s="40">
        <f t="shared" si="111"/>
        <v>0</v>
      </c>
      <c r="U577">
        <v>0</v>
      </c>
      <c r="V577" s="40">
        <f t="shared" si="112"/>
        <v>0</v>
      </c>
      <c r="W577">
        <v>0</v>
      </c>
      <c r="X577" s="40">
        <f t="shared" si="113"/>
        <v>0</v>
      </c>
      <c r="Y577">
        <v>0</v>
      </c>
      <c r="Z577" s="40">
        <f t="shared" si="114"/>
        <v>0</v>
      </c>
      <c r="AA577">
        <v>0</v>
      </c>
      <c r="AB577" s="40">
        <f t="shared" si="115"/>
        <v>0</v>
      </c>
      <c r="AC577">
        <v>0</v>
      </c>
      <c r="AD577" s="40">
        <f t="shared" si="116"/>
        <v>0</v>
      </c>
    </row>
    <row r="578" spans="1:30" x14ac:dyDescent="0.2">
      <c r="A578">
        <v>365</v>
      </c>
      <c r="B578" t="s">
        <v>1022</v>
      </c>
      <c r="C578" t="s">
        <v>366</v>
      </c>
      <c r="D578" t="s">
        <v>784</v>
      </c>
      <c r="E578">
        <v>0</v>
      </c>
      <c r="F578" s="40">
        <f t="shared" si="104"/>
        <v>0</v>
      </c>
      <c r="G578">
        <v>0</v>
      </c>
      <c r="H578" s="40">
        <f t="shared" si="105"/>
        <v>0</v>
      </c>
      <c r="I578">
        <v>0</v>
      </c>
      <c r="J578" s="40">
        <f t="shared" si="106"/>
        <v>0</v>
      </c>
      <c r="K578">
        <v>0</v>
      </c>
      <c r="L578" s="40">
        <f t="shared" si="107"/>
        <v>0</v>
      </c>
      <c r="M578">
        <v>0</v>
      </c>
      <c r="N578" s="40">
        <f t="shared" si="108"/>
        <v>0</v>
      </c>
      <c r="O578">
        <v>0</v>
      </c>
      <c r="P578" s="40">
        <f t="shared" si="109"/>
        <v>0</v>
      </c>
      <c r="Q578">
        <v>0</v>
      </c>
      <c r="R578" s="40">
        <f t="shared" si="110"/>
        <v>0</v>
      </c>
      <c r="S578">
        <v>0</v>
      </c>
      <c r="T578" s="40">
        <f t="shared" si="111"/>
        <v>0</v>
      </c>
      <c r="U578">
        <v>0</v>
      </c>
      <c r="V578" s="40">
        <f t="shared" si="112"/>
        <v>0</v>
      </c>
      <c r="W578">
        <v>0</v>
      </c>
      <c r="X578" s="40">
        <f t="shared" si="113"/>
        <v>0</v>
      </c>
      <c r="Y578">
        <v>0</v>
      </c>
      <c r="Z578" s="40">
        <f t="shared" si="114"/>
        <v>0</v>
      </c>
      <c r="AA578">
        <v>0</v>
      </c>
      <c r="AB578" s="40">
        <f t="shared" si="115"/>
        <v>0</v>
      </c>
      <c r="AC578">
        <v>0</v>
      </c>
      <c r="AD578" s="40">
        <f t="shared" si="116"/>
        <v>0</v>
      </c>
    </row>
    <row r="579" spans="1:30" x14ac:dyDescent="0.2">
      <c r="A579">
        <v>366</v>
      </c>
      <c r="B579" t="s">
        <v>452</v>
      </c>
      <c r="C579" t="s">
        <v>366</v>
      </c>
      <c r="D579" t="s">
        <v>784</v>
      </c>
      <c r="E579">
        <v>0</v>
      </c>
      <c r="F579" s="40">
        <f t="shared" si="104"/>
        <v>0</v>
      </c>
      <c r="G579">
        <v>0</v>
      </c>
      <c r="H579" s="40">
        <f t="shared" si="105"/>
        <v>0</v>
      </c>
      <c r="I579">
        <v>0</v>
      </c>
      <c r="J579" s="40">
        <f t="shared" si="106"/>
        <v>0</v>
      </c>
      <c r="K579">
        <v>0</v>
      </c>
      <c r="L579" s="40">
        <f t="shared" si="107"/>
        <v>0</v>
      </c>
      <c r="M579">
        <v>0</v>
      </c>
      <c r="N579" s="40">
        <f t="shared" si="108"/>
        <v>0</v>
      </c>
      <c r="O579">
        <v>0</v>
      </c>
      <c r="P579" s="40">
        <f t="shared" si="109"/>
        <v>0</v>
      </c>
      <c r="Q579">
        <v>0</v>
      </c>
      <c r="R579" s="40">
        <f t="shared" si="110"/>
        <v>0</v>
      </c>
      <c r="S579">
        <v>0</v>
      </c>
      <c r="T579" s="40">
        <f t="shared" si="111"/>
        <v>0</v>
      </c>
      <c r="U579">
        <v>0</v>
      </c>
      <c r="V579" s="40">
        <f t="shared" si="112"/>
        <v>0</v>
      </c>
      <c r="W579">
        <v>0</v>
      </c>
      <c r="X579" s="40">
        <f t="shared" si="113"/>
        <v>0</v>
      </c>
      <c r="Y579">
        <v>0</v>
      </c>
      <c r="Z579" s="40">
        <f t="shared" si="114"/>
        <v>0</v>
      </c>
      <c r="AA579">
        <v>0</v>
      </c>
      <c r="AB579" s="40">
        <f t="shared" si="115"/>
        <v>0</v>
      </c>
      <c r="AC579">
        <v>0</v>
      </c>
      <c r="AD579" s="40">
        <f t="shared" si="116"/>
        <v>0</v>
      </c>
    </row>
    <row r="580" spans="1:30" x14ac:dyDescent="0.2">
      <c r="A580">
        <v>367</v>
      </c>
      <c r="B580" t="s">
        <v>453</v>
      </c>
      <c r="C580" t="s">
        <v>366</v>
      </c>
      <c r="D580" t="s">
        <v>784</v>
      </c>
      <c r="E580">
        <v>0</v>
      </c>
      <c r="F580" s="40">
        <f t="shared" si="104"/>
        <v>0</v>
      </c>
      <c r="G580">
        <v>0</v>
      </c>
      <c r="H580" s="40">
        <f t="shared" si="105"/>
        <v>0</v>
      </c>
      <c r="I580">
        <v>0</v>
      </c>
      <c r="J580" s="40">
        <f t="shared" si="106"/>
        <v>0</v>
      </c>
      <c r="K580">
        <v>0</v>
      </c>
      <c r="L580" s="40">
        <f t="shared" si="107"/>
        <v>0</v>
      </c>
      <c r="M580">
        <v>0</v>
      </c>
      <c r="N580" s="40">
        <f t="shared" si="108"/>
        <v>0</v>
      </c>
      <c r="O580">
        <v>0</v>
      </c>
      <c r="P580" s="40">
        <f t="shared" si="109"/>
        <v>0</v>
      </c>
      <c r="Q580">
        <v>0</v>
      </c>
      <c r="R580" s="40">
        <f t="shared" si="110"/>
        <v>0</v>
      </c>
      <c r="S580">
        <v>0</v>
      </c>
      <c r="T580" s="40">
        <f t="shared" si="111"/>
        <v>0</v>
      </c>
      <c r="U580">
        <v>0</v>
      </c>
      <c r="V580" s="40">
        <f t="shared" si="112"/>
        <v>0</v>
      </c>
      <c r="W580">
        <v>0</v>
      </c>
      <c r="X580" s="40">
        <f t="shared" si="113"/>
        <v>0</v>
      </c>
      <c r="Y580">
        <v>0</v>
      </c>
      <c r="Z580" s="40">
        <f t="shared" si="114"/>
        <v>0</v>
      </c>
      <c r="AA580">
        <v>0</v>
      </c>
      <c r="AB580" s="40">
        <f t="shared" si="115"/>
        <v>0</v>
      </c>
      <c r="AC580">
        <v>0</v>
      </c>
      <c r="AD580" s="40">
        <f t="shared" si="116"/>
        <v>0</v>
      </c>
    </row>
    <row r="581" spans="1:30" x14ac:dyDescent="0.2">
      <c r="A581">
        <v>369</v>
      </c>
      <c r="B581" t="s">
        <v>455</v>
      </c>
      <c r="C581" t="s">
        <v>366</v>
      </c>
      <c r="D581" t="s">
        <v>784</v>
      </c>
      <c r="E581">
        <v>0</v>
      </c>
      <c r="F581" s="40">
        <f t="shared" si="104"/>
        <v>0</v>
      </c>
      <c r="G581">
        <v>0</v>
      </c>
      <c r="H581" s="40">
        <f t="shared" si="105"/>
        <v>0</v>
      </c>
      <c r="I581">
        <v>0</v>
      </c>
      <c r="J581" s="40">
        <f t="shared" si="106"/>
        <v>0</v>
      </c>
      <c r="K581">
        <v>0</v>
      </c>
      <c r="L581" s="40">
        <f t="shared" si="107"/>
        <v>0</v>
      </c>
      <c r="M581">
        <v>0</v>
      </c>
      <c r="N581" s="40">
        <f t="shared" si="108"/>
        <v>0</v>
      </c>
      <c r="O581">
        <v>0</v>
      </c>
      <c r="P581" s="40">
        <f t="shared" si="109"/>
        <v>0</v>
      </c>
      <c r="Q581">
        <v>0</v>
      </c>
      <c r="R581" s="40">
        <f t="shared" si="110"/>
        <v>0</v>
      </c>
      <c r="S581">
        <v>0</v>
      </c>
      <c r="T581" s="40">
        <f t="shared" si="111"/>
        <v>0</v>
      </c>
      <c r="U581">
        <v>0</v>
      </c>
      <c r="V581" s="40">
        <f t="shared" si="112"/>
        <v>0</v>
      </c>
      <c r="W581">
        <v>0</v>
      </c>
      <c r="X581" s="40">
        <f t="shared" si="113"/>
        <v>0</v>
      </c>
      <c r="Y581">
        <v>0</v>
      </c>
      <c r="Z581" s="40">
        <f t="shared" si="114"/>
        <v>0</v>
      </c>
      <c r="AA581">
        <v>0</v>
      </c>
      <c r="AB581" s="40">
        <f t="shared" si="115"/>
        <v>0</v>
      </c>
      <c r="AC581">
        <v>0</v>
      </c>
      <c r="AD581" s="40">
        <f t="shared" si="116"/>
        <v>0</v>
      </c>
    </row>
    <row r="582" spans="1:30" x14ac:dyDescent="0.2">
      <c r="A582">
        <v>370</v>
      </c>
      <c r="B582" t="s">
        <v>1127</v>
      </c>
      <c r="C582" t="s">
        <v>366</v>
      </c>
      <c r="D582" t="s">
        <v>784</v>
      </c>
      <c r="E582">
        <v>0</v>
      </c>
      <c r="F582" s="40">
        <f t="shared" si="104"/>
        <v>0</v>
      </c>
      <c r="G582">
        <v>0</v>
      </c>
      <c r="H582" s="40">
        <f t="shared" si="105"/>
        <v>0</v>
      </c>
      <c r="I582">
        <v>0</v>
      </c>
      <c r="J582" s="40">
        <f t="shared" si="106"/>
        <v>0</v>
      </c>
      <c r="K582">
        <v>0</v>
      </c>
      <c r="L582" s="40">
        <f t="shared" si="107"/>
        <v>0</v>
      </c>
      <c r="M582">
        <v>0</v>
      </c>
      <c r="N582" s="40">
        <f t="shared" si="108"/>
        <v>0</v>
      </c>
      <c r="O582">
        <v>0</v>
      </c>
      <c r="P582" s="40">
        <f t="shared" si="109"/>
        <v>0</v>
      </c>
      <c r="Q582">
        <v>0</v>
      </c>
      <c r="R582" s="40">
        <f t="shared" si="110"/>
        <v>0</v>
      </c>
      <c r="S582">
        <v>0</v>
      </c>
      <c r="T582" s="40">
        <f t="shared" si="111"/>
        <v>0</v>
      </c>
      <c r="U582">
        <v>0</v>
      </c>
      <c r="V582" s="40">
        <f t="shared" si="112"/>
        <v>0</v>
      </c>
      <c r="W582">
        <v>0</v>
      </c>
      <c r="X582" s="40">
        <f t="shared" si="113"/>
        <v>0</v>
      </c>
      <c r="Y582">
        <v>0</v>
      </c>
      <c r="Z582" s="40">
        <f t="shared" si="114"/>
        <v>0</v>
      </c>
      <c r="AA582">
        <v>0</v>
      </c>
      <c r="AB582" s="40">
        <f t="shared" si="115"/>
        <v>0</v>
      </c>
      <c r="AC582">
        <v>0</v>
      </c>
      <c r="AD582" s="40">
        <f t="shared" si="116"/>
        <v>0</v>
      </c>
    </row>
    <row r="583" spans="1:30" x14ac:dyDescent="0.2">
      <c r="A583">
        <v>371</v>
      </c>
      <c r="B583" t="s">
        <v>1128</v>
      </c>
      <c r="C583" t="s">
        <v>366</v>
      </c>
      <c r="D583" t="s">
        <v>784</v>
      </c>
      <c r="E583">
        <v>0</v>
      </c>
      <c r="F583" s="40">
        <f t="shared" si="104"/>
        <v>0</v>
      </c>
      <c r="G583">
        <v>0</v>
      </c>
      <c r="H583" s="40">
        <f t="shared" si="105"/>
        <v>0</v>
      </c>
      <c r="I583">
        <v>0</v>
      </c>
      <c r="J583" s="40">
        <f t="shared" si="106"/>
        <v>0</v>
      </c>
      <c r="K583">
        <v>0</v>
      </c>
      <c r="L583" s="40">
        <f t="shared" si="107"/>
        <v>0</v>
      </c>
      <c r="M583">
        <v>0</v>
      </c>
      <c r="N583" s="40">
        <f t="shared" si="108"/>
        <v>0</v>
      </c>
      <c r="O583">
        <v>0</v>
      </c>
      <c r="P583" s="40">
        <f t="shared" si="109"/>
        <v>0</v>
      </c>
      <c r="Q583">
        <v>0</v>
      </c>
      <c r="R583" s="40">
        <f t="shared" si="110"/>
        <v>0</v>
      </c>
      <c r="S583">
        <v>0</v>
      </c>
      <c r="T583" s="40">
        <f t="shared" si="111"/>
        <v>0</v>
      </c>
      <c r="U583">
        <v>0</v>
      </c>
      <c r="V583" s="40">
        <f t="shared" si="112"/>
        <v>0</v>
      </c>
      <c r="W583">
        <v>0</v>
      </c>
      <c r="X583" s="40">
        <f t="shared" si="113"/>
        <v>0</v>
      </c>
      <c r="Y583">
        <v>0</v>
      </c>
      <c r="Z583" s="40">
        <f t="shared" si="114"/>
        <v>0</v>
      </c>
      <c r="AA583">
        <v>0</v>
      </c>
      <c r="AB583" s="40">
        <f t="shared" si="115"/>
        <v>0</v>
      </c>
      <c r="AC583">
        <v>0</v>
      </c>
      <c r="AD583" s="40">
        <f t="shared" si="116"/>
        <v>0</v>
      </c>
    </row>
    <row r="584" spans="1:30" x14ac:dyDescent="0.2">
      <c r="A584">
        <v>372</v>
      </c>
      <c r="B584" t="s">
        <v>1129</v>
      </c>
      <c r="C584" t="s">
        <v>366</v>
      </c>
      <c r="D584" t="s">
        <v>784</v>
      </c>
      <c r="E584">
        <v>0</v>
      </c>
      <c r="F584" s="40">
        <f t="shared" si="104"/>
        <v>0</v>
      </c>
      <c r="G584">
        <v>0</v>
      </c>
      <c r="H584" s="40">
        <f t="shared" si="105"/>
        <v>0</v>
      </c>
      <c r="I584">
        <v>0</v>
      </c>
      <c r="J584" s="40">
        <f t="shared" si="106"/>
        <v>0</v>
      </c>
      <c r="K584">
        <v>0</v>
      </c>
      <c r="L584" s="40">
        <f t="shared" si="107"/>
        <v>0</v>
      </c>
      <c r="M584">
        <v>0</v>
      </c>
      <c r="N584" s="40">
        <f t="shared" si="108"/>
        <v>0</v>
      </c>
      <c r="O584">
        <v>0</v>
      </c>
      <c r="P584" s="40">
        <f t="shared" si="109"/>
        <v>0</v>
      </c>
      <c r="Q584">
        <v>0</v>
      </c>
      <c r="R584" s="40">
        <f t="shared" si="110"/>
        <v>0</v>
      </c>
      <c r="S584">
        <v>0</v>
      </c>
      <c r="T584" s="40">
        <f t="shared" si="111"/>
        <v>0</v>
      </c>
      <c r="U584">
        <v>0</v>
      </c>
      <c r="V584" s="40">
        <f t="shared" si="112"/>
        <v>0</v>
      </c>
      <c r="W584">
        <v>0</v>
      </c>
      <c r="X584" s="40">
        <f t="shared" si="113"/>
        <v>0</v>
      </c>
      <c r="Y584">
        <v>0</v>
      </c>
      <c r="Z584" s="40">
        <f t="shared" si="114"/>
        <v>0</v>
      </c>
      <c r="AA584">
        <v>0</v>
      </c>
      <c r="AB584" s="40">
        <f t="shared" si="115"/>
        <v>0</v>
      </c>
      <c r="AC584">
        <v>0</v>
      </c>
      <c r="AD584" s="40">
        <f t="shared" si="116"/>
        <v>0</v>
      </c>
    </row>
    <row r="585" spans="1:30" x14ac:dyDescent="0.2">
      <c r="A585">
        <v>373</v>
      </c>
      <c r="B585" t="s">
        <v>1130</v>
      </c>
      <c r="C585" t="s">
        <v>366</v>
      </c>
      <c r="D585" t="s">
        <v>784</v>
      </c>
      <c r="E585">
        <v>0</v>
      </c>
      <c r="F585" s="40">
        <f t="shared" si="104"/>
        <v>0</v>
      </c>
      <c r="G585">
        <v>0</v>
      </c>
      <c r="H585" s="40">
        <f t="shared" si="105"/>
        <v>0</v>
      </c>
      <c r="I585">
        <v>0</v>
      </c>
      <c r="J585" s="40">
        <f t="shared" si="106"/>
        <v>0</v>
      </c>
      <c r="K585">
        <v>0</v>
      </c>
      <c r="L585" s="40">
        <f t="shared" si="107"/>
        <v>0</v>
      </c>
      <c r="M585">
        <v>0</v>
      </c>
      <c r="N585" s="40">
        <f t="shared" si="108"/>
        <v>0</v>
      </c>
      <c r="O585">
        <v>0</v>
      </c>
      <c r="P585" s="40">
        <f t="shared" si="109"/>
        <v>0</v>
      </c>
      <c r="Q585">
        <v>0</v>
      </c>
      <c r="R585" s="40">
        <f t="shared" si="110"/>
        <v>0</v>
      </c>
      <c r="S585">
        <v>0</v>
      </c>
      <c r="T585" s="40">
        <f t="shared" si="111"/>
        <v>0</v>
      </c>
      <c r="U585">
        <v>0</v>
      </c>
      <c r="V585" s="40">
        <f t="shared" si="112"/>
        <v>0</v>
      </c>
      <c r="W585">
        <v>0</v>
      </c>
      <c r="X585" s="40">
        <f t="shared" si="113"/>
        <v>0</v>
      </c>
      <c r="Y585">
        <v>0</v>
      </c>
      <c r="Z585" s="40">
        <f t="shared" si="114"/>
        <v>0</v>
      </c>
      <c r="AA585">
        <v>0</v>
      </c>
      <c r="AB585" s="40">
        <f t="shared" si="115"/>
        <v>0</v>
      </c>
      <c r="AC585">
        <v>0</v>
      </c>
      <c r="AD585" s="40">
        <f t="shared" si="116"/>
        <v>0</v>
      </c>
    </row>
    <row r="586" spans="1:30" x14ac:dyDescent="0.2">
      <c r="A586">
        <v>374</v>
      </c>
      <c r="B586" t="s">
        <v>1131</v>
      </c>
      <c r="C586" t="s">
        <v>366</v>
      </c>
      <c r="D586" t="s">
        <v>784</v>
      </c>
      <c r="E586">
        <v>0</v>
      </c>
      <c r="F586" s="40">
        <f t="shared" si="104"/>
        <v>0</v>
      </c>
      <c r="G586">
        <v>0</v>
      </c>
      <c r="H586" s="40">
        <f t="shared" si="105"/>
        <v>0</v>
      </c>
      <c r="I586">
        <v>0</v>
      </c>
      <c r="J586" s="40">
        <f t="shared" si="106"/>
        <v>0</v>
      </c>
      <c r="K586">
        <v>0</v>
      </c>
      <c r="L586" s="40">
        <f t="shared" si="107"/>
        <v>0</v>
      </c>
      <c r="M586">
        <v>0</v>
      </c>
      <c r="N586" s="40">
        <f t="shared" si="108"/>
        <v>0</v>
      </c>
      <c r="O586">
        <v>0</v>
      </c>
      <c r="P586" s="40">
        <f t="shared" si="109"/>
        <v>0</v>
      </c>
      <c r="Q586">
        <v>0</v>
      </c>
      <c r="R586" s="40">
        <f t="shared" si="110"/>
        <v>0</v>
      </c>
      <c r="S586">
        <v>0</v>
      </c>
      <c r="T586" s="40">
        <f t="shared" si="111"/>
        <v>0</v>
      </c>
      <c r="U586">
        <v>0</v>
      </c>
      <c r="V586" s="40">
        <f t="shared" si="112"/>
        <v>0</v>
      </c>
      <c r="W586">
        <v>0</v>
      </c>
      <c r="X586" s="40">
        <f t="shared" si="113"/>
        <v>0</v>
      </c>
      <c r="Y586">
        <v>0</v>
      </c>
      <c r="Z586" s="40">
        <f t="shared" si="114"/>
        <v>0</v>
      </c>
      <c r="AA586">
        <v>0</v>
      </c>
      <c r="AB586" s="40">
        <f t="shared" si="115"/>
        <v>0</v>
      </c>
      <c r="AC586">
        <v>0</v>
      </c>
      <c r="AD586" s="40">
        <f t="shared" si="116"/>
        <v>0</v>
      </c>
    </row>
    <row r="587" spans="1:30" x14ac:dyDescent="0.2">
      <c r="A587">
        <v>375</v>
      </c>
      <c r="B587" t="s">
        <v>456</v>
      </c>
      <c r="C587" t="s">
        <v>366</v>
      </c>
      <c r="D587" t="s">
        <v>784</v>
      </c>
      <c r="E587">
        <v>0</v>
      </c>
      <c r="F587" s="40">
        <f t="shared" si="104"/>
        <v>0</v>
      </c>
      <c r="G587">
        <v>0</v>
      </c>
      <c r="H587" s="40">
        <f t="shared" si="105"/>
        <v>0</v>
      </c>
      <c r="I587">
        <v>0</v>
      </c>
      <c r="J587" s="40">
        <f t="shared" si="106"/>
        <v>0</v>
      </c>
      <c r="K587">
        <v>0</v>
      </c>
      <c r="L587" s="40">
        <f t="shared" si="107"/>
        <v>0</v>
      </c>
      <c r="M587">
        <v>0</v>
      </c>
      <c r="N587" s="40">
        <f t="shared" si="108"/>
        <v>0</v>
      </c>
      <c r="O587">
        <v>0</v>
      </c>
      <c r="P587" s="40">
        <f t="shared" si="109"/>
        <v>0</v>
      </c>
      <c r="Q587">
        <v>0</v>
      </c>
      <c r="R587" s="40">
        <f t="shared" si="110"/>
        <v>0</v>
      </c>
      <c r="S587">
        <v>0</v>
      </c>
      <c r="T587" s="40">
        <f t="shared" si="111"/>
        <v>0</v>
      </c>
      <c r="U587">
        <v>0</v>
      </c>
      <c r="V587" s="40">
        <f t="shared" si="112"/>
        <v>0</v>
      </c>
      <c r="W587">
        <v>0</v>
      </c>
      <c r="X587" s="40">
        <f t="shared" si="113"/>
        <v>0</v>
      </c>
      <c r="Y587">
        <v>0</v>
      </c>
      <c r="Z587" s="40">
        <f t="shared" si="114"/>
        <v>0</v>
      </c>
      <c r="AA587">
        <v>0</v>
      </c>
      <c r="AB587" s="40">
        <f t="shared" si="115"/>
        <v>0</v>
      </c>
      <c r="AC587">
        <v>0</v>
      </c>
      <c r="AD587" s="40">
        <f t="shared" si="116"/>
        <v>0</v>
      </c>
    </row>
    <row r="588" spans="1:30" x14ac:dyDescent="0.2">
      <c r="A588">
        <v>376</v>
      </c>
      <c r="B588" t="s">
        <v>1023</v>
      </c>
      <c r="C588" t="s">
        <v>366</v>
      </c>
      <c r="D588" t="s">
        <v>784</v>
      </c>
      <c r="E588">
        <v>0</v>
      </c>
      <c r="F588" s="40">
        <f t="shared" si="104"/>
        <v>0</v>
      </c>
      <c r="G588">
        <v>0</v>
      </c>
      <c r="H588" s="40">
        <f t="shared" si="105"/>
        <v>0</v>
      </c>
      <c r="I588">
        <v>0</v>
      </c>
      <c r="J588" s="40">
        <f t="shared" si="106"/>
        <v>0</v>
      </c>
      <c r="K588">
        <v>0</v>
      </c>
      <c r="L588" s="40">
        <f t="shared" si="107"/>
        <v>0</v>
      </c>
      <c r="M588">
        <v>0</v>
      </c>
      <c r="N588" s="40">
        <f t="shared" si="108"/>
        <v>0</v>
      </c>
      <c r="O588">
        <v>0</v>
      </c>
      <c r="P588" s="40">
        <f t="shared" si="109"/>
        <v>0</v>
      </c>
      <c r="Q588">
        <v>0</v>
      </c>
      <c r="R588" s="40">
        <f t="shared" si="110"/>
        <v>0</v>
      </c>
      <c r="S588">
        <v>0</v>
      </c>
      <c r="T588" s="40">
        <f t="shared" si="111"/>
        <v>0</v>
      </c>
      <c r="U588">
        <v>0</v>
      </c>
      <c r="V588" s="40">
        <f t="shared" si="112"/>
        <v>0</v>
      </c>
      <c r="W588">
        <v>0</v>
      </c>
      <c r="X588" s="40">
        <f t="shared" si="113"/>
        <v>0</v>
      </c>
      <c r="Y588">
        <v>0</v>
      </c>
      <c r="Z588" s="40">
        <f t="shared" si="114"/>
        <v>0</v>
      </c>
      <c r="AA588">
        <v>0</v>
      </c>
      <c r="AB588" s="40">
        <f t="shared" si="115"/>
        <v>0</v>
      </c>
      <c r="AC588">
        <v>0</v>
      </c>
      <c r="AD588" s="40">
        <f t="shared" si="116"/>
        <v>0</v>
      </c>
    </row>
    <row r="589" spans="1:30" x14ac:dyDescent="0.2">
      <c r="A589">
        <v>378</v>
      </c>
      <c r="B589" t="s">
        <v>1024</v>
      </c>
      <c r="C589" t="s">
        <v>366</v>
      </c>
      <c r="D589" t="s">
        <v>784</v>
      </c>
      <c r="E589">
        <v>0</v>
      </c>
      <c r="F589" s="40">
        <f t="shared" si="104"/>
        <v>0</v>
      </c>
      <c r="G589">
        <v>0</v>
      </c>
      <c r="H589" s="40">
        <f t="shared" si="105"/>
        <v>0</v>
      </c>
      <c r="I589">
        <v>0</v>
      </c>
      <c r="J589" s="40">
        <f t="shared" si="106"/>
        <v>0</v>
      </c>
      <c r="K589">
        <v>0</v>
      </c>
      <c r="L589" s="40">
        <f t="shared" si="107"/>
        <v>0</v>
      </c>
      <c r="M589">
        <v>0</v>
      </c>
      <c r="N589" s="40">
        <f t="shared" si="108"/>
        <v>0</v>
      </c>
      <c r="O589">
        <v>0</v>
      </c>
      <c r="P589" s="40">
        <f t="shared" si="109"/>
        <v>0</v>
      </c>
      <c r="Q589">
        <v>0</v>
      </c>
      <c r="R589" s="40">
        <f t="shared" si="110"/>
        <v>0</v>
      </c>
      <c r="S589">
        <v>0</v>
      </c>
      <c r="T589" s="40">
        <f t="shared" si="111"/>
        <v>0</v>
      </c>
      <c r="U589">
        <v>0</v>
      </c>
      <c r="V589" s="40">
        <f t="shared" si="112"/>
        <v>0</v>
      </c>
      <c r="W589">
        <v>0</v>
      </c>
      <c r="X589" s="40">
        <f t="shared" si="113"/>
        <v>0</v>
      </c>
      <c r="Y589">
        <v>0</v>
      </c>
      <c r="Z589" s="40">
        <f t="shared" si="114"/>
        <v>0</v>
      </c>
      <c r="AA589">
        <v>0</v>
      </c>
      <c r="AB589" s="40">
        <f t="shared" si="115"/>
        <v>0</v>
      </c>
      <c r="AC589">
        <v>0</v>
      </c>
      <c r="AD589" s="40">
        <f t="shared" si="116"/>
        <v>0</v>
      </c>
    </row>
    <row r="590" spans="1:30" x14ac:dyDescent="0.2">
      <c r="A590">
        <v>380</v>
      </c>
      <c r="B590" t="s">
        <v>458</v>
      </c>
      <c r="C590" t="s">
        <v>366</v>
      </c>
      <c r="D590" t="s">
        <v>784</v>
      </c>
      <c r="E590">
        <v>0</v>
      </c>
      <c r="F590" s="40">
        <f t="shared" si="104"/>
        <v>0</v>
      </c>
      <c r="G590">
        <v>0</v>
      </c>
      <c r="H590" s="40">
        <f t="shared" si="105"/>
        <v>0</v>
      </c>
      <c r="I590">
        <v>0</v>
      </c>
      <c r="J590" s="40">
        <f t="shared" si="106"/>
        <v>0</v>
      </c>
      <c r="K590">
        <v>0</v>
      </c>
      <c r="L590" s="40">
        <f t="shared" si="107"/>
        <v>0</v>
      </c>
      <c r="M590">
        <v>0</v>
      </c>
      <c r="N590" s="40">
        <f t="shared" si="108"/>
        <v>0</v>
      </c>
      <c r="O590">
        <v>0</v>
      </c>
      <c r="P590" s="40">
        <f t="shared" si="109"/>
        <v>0</v>
      </c>
      <c r="Q590">
        <v>0</v>
      </c>
      <c r="R590" s="40">
        <f t="shared" si="110"/>
        <v>0</v>
      </c>
      <c r="S590">
        <v>0</v>
      </c>
      <c r="T590" s="40">
        <f t="shared" si="111"/>
        <v>0</v>
      </c>
      <c r="U590">
        <v>0</v>
      </c>
      <c r="V590" s="40">
        <f t="shared" si="112"/>
        <v>0</v>
      </c>
      <c r="W590">
        <v>0</v>
      </c>
      <c r="X590" s="40">
        <f t="shared" si="113"/>
        <v>0</v>
      </c>
      <c r="Y590">
        <v>0</v>
      </c>
      <c r="Z590" s="40">
        <f t="shared" si="114"/>
        <v>0</v>
      </c>
      <c r="AA590">
        <v>0</v>
      </c>
      <c r="AB590" s="40">
        <f t="shared" si="115"/>
        <v>0</v>
      </c>
      <c r="AC590">
        <v>0</v>
      </c>
      <c r="AD590" s="40">
        <f t="shared" si="116"/>
        <v>0</v>
      </c>
    </row>
    <row r="591" spans="1:30" x14ac:dyDescent="0.2">
      <c r="A591">
        <v>381</v>
      </c>
      <c r="B591" t="s">
        <v>459</v>
      </c>
      <c r="C591" t="s">
        <v>366</v>
      </c>
      <c r="D591" t="s">
        <v>784</v>
      </c>
      <c r="E591">
        <v>0</v>
      </c>
      <c r="F591" s="40">
        <f t="shared" si="104"/>
        <v>0</v>
      </c>
      <c r="G591">
        <v>0</v>
      </c>
      <c r="H591" s="40">
        <f t="shared" si="105"/>
        <v>0</v>
      </c>
      <c r="I591">
        <v>0</v>
      </c>
      <c r="J591" s="40">
        <f t="shared" si="106"/>
        <v>0</v>
      </c>
      <c r="K591">
        <v>0</v>
      </c>
      <c r="L591" s="40">
        <f t="shared" si="107"/>
        <v>0</v>
      </c>
      <c r="M591">
        <v>0</v>
      </c>
      <c r="N591" s="40">
        <f t="shared" si="108"/>
        <v>0</v>
      </c>
      <c r="O591">
        <v>0</v>
      </c>
      <c r="P591" s="40">
        <f t="shared" si="109"/>
        <v>0</v>
      </c>
      <c r="Q591">
        <v>0</v>
      </c>
      <c r="R591" s="40">
        <f t="shared" si="110"/>
        <v>0</v>
      </c>
      <c r="S591">
        <v>0</v>
      </c>
      <c r="T591" s="40">
        <f t="shared" si="111"/>
        <v>0</v>
      </c>
      <c r="U591">
        <v>0</v>
      </c>
      <c r="V591" s="40">
        <f t="shared" si="112"/>
        <v>0</v>
      </c>
      <c r="W591">
        <v>0</v>
      </c>
      <c r="X591" s="40">
        <f t="shared" si="113"/>
        <v>0</v>
      </c>
      <c r="Y591">
        <v>0</v>
      </c>
      <c r="Z591" s="40">
        <f t="shared" si="114"/>
        <v>0</v>
      </c>
      <c r="AA591">
        <v>0</v>
      </c>
      <c r="AB591" s="40">
        <f t="shared" si="115"/>
        <v>0</v>
      </c>
      <c r="AC591">
        <v>0</v>
      </c>
      <c r="AD591" s="40">
        <f t="shared" si="116"/>
        <v>0</v>
      </c>
    </row>
    <row r="592" spans="1:30" x14ac:dyDescent="0.2">
      <c r="A592">
        <v>382</v>
      </c>
      <c r="B592" t="s">
        <v>1026</v>
      </c>
      <c r="C592" t="s">
        <v>366</v>
      </c>
      <c r="D592" t="s">
        <v>784</v>
      </c>
      <c r="E592">
        <v>0</v>
      </c>
      <c r="F592" s="40">
        <f t="shared" si="104"/>
        <v>0</v>
      </c>
      <c r="G592">
        <v>0</v>
      </c>
      <c r="H592" s="40">
        <f t="shared" si="105"/>
        <v>0</v>
      </c>
      <c r="I592">
        <v>0</v>
      </c>
      <c r="J592" s="40">
        <f t="shared" si="106"/>
        <v>0</v>
      </c>
      <c r="K592">
        <v>0</v>
      </c>
      <c r="L592" s="40">
        <f t="shared" si="107"/>
        <v>0</v>
      </c>
      <c r="M592">
        <v>0</v>
      </c>
      <c r="N592" s="40">
        <f t="shared" si="108"/>
        <v>0</v>
      </c>
      <c r="O592">
        <v>0</v>
      </c>
      <c r="P592" s="40">
        <f t="shared" si="109"/>
        <v>0</v>
      </c>
      <c r="Q592">
        <v>0</v>
      </c>
      <c r="R592" s="40">
        <f t="shared" si="110"/>
        <v>0</v>
      </c>
      <c r="S592">
        <v>0</v>
      </c>
      <c r="T592" s="40">
        <f t="shared" si="111"/>
        <v>0</v>
      </c>
      <c r="U592">
        <v>0</v>
      </c>
      <c r="V592" s="40">
        <f t="shared" si="112"/>
        <v>0</v>
      </c>
      <c r="W592">
        <v>0</v>
      </c>
      <c r="X592" s="40">
        <f t="shared" si="113"/>
        <v>0</v>
      </c>
      <c r="Y592">
        <v>0</v>
      </c>
      <c r="Z592" s="40">
        <f t="shared" si="114"/>
        <v>0</v>
      </c>
      <c r="AA592">
        <v>0</v>
      </c>
      <c r="AB592" s="40">
        <f t="shared" si="115"/>
        <v>0</v>
      </c>
      <c r="AC592">
        <v>0</v>
      </c>
      <c r="AD592" s="40">
        <f t="shared" si="116"/>
        <v>0</v>
      </c>
    </row>
    <row r="593" spans="1:30" x14ac:dyDescent="0.2">
      <c r="A593">
        <v>398</v>
      </c>
      <c r="B593" t="s">
        <v>463</v>
      </c>
      <c r="C593" t="s">
        <v>366</v>
      </c>
      <c r="D593" t="s">
        <v>784</v>
      </c>
      <c r="E593">
        <v>0</v>
      </c>
      <c r="F593" s="40">
        <f t="shared" si="104"/>
        <v>0</v>
      </c>
      <c r="G593">
        <v>0</v>
      </c>
      <c r="H593" s="40">
        <f t="shared" si="105"/>
        <v>0</v>
      </c>
      <c r="I593">
        <v>0</v>
      </c>
      <c r="J593" s="40">
        <f t="shared" si="106"/>
        <v>0</v>
      </c>
      <c r="K593">
        <v>0</v>
      </c>
      <c r="L593" s="40">
        <f t="shared" si="107"/>
        <v>0</v>
      </c>
      <c r="M593">
        <v>0</v>
      </c>
      <c r="N593" s="40">
        <f t="shared" si="108"/>
        <v>0</v>
      </c>
      <c r="O593">
        <v>0</v>
      </c>
      <c r="P593" s="40">
        <f t="shared" si="109"/>
        <v>0</v>
      </c>
      <c r="Q593">
        <v>0</v>
      </c>
      <c r="R593" s="40">
        <f t="shared" si="110"/>
        <v>0</v>
      </c>
      <c r="S593">
        <v>0</v>
      </c>
      <c r="T593" s="40">
        <f t="shared" si="111"/>
        <v>0</v>
      </c>
      <c r="U593">
        <v>0</v>
      </c>
      <c r="V593" s="40">
        <f t="shared" si="112"/>
        <v>0</v>
      </c>
      <c r="W593">
        <v>0</v>
      </c>
      <c r="X593" s="40">
        <f t="shared" si="113"/>
        <v>0</v>
      </c>
      <c r="Y593">
        <v>0</v>
      </c>
      <c r="Z593" s="40">
        <f t="shared" si="114"/>
        <v>0</v>
      </c>
      <c r="AA593">
        <v>0</v>
      </c>
      <c r="AB593" s="40">
        <f t="shared" si="115"/>
        <v>0</v>
      </c>
      <c r="AC593">
        <v>0</v>
      </c>
      <c r="AD593" s="40">
        <f t="shared" si="116"/>
        <v>0</v>
      </c>
    </row>
    <row r="594" spans="1:30" x14ac:dyDescent="0.2">
      <c r="A594">
        <v>400</v>
      </c>
      <c r="B594" t="s">
        <v>465</v>
      </c>
      <c r="C594" t="s">
        <v>366</v>
      </c>
      <c r="D594" t="s">
        <v>784</v>
      </c>
      <c r="E594">
        <v>0</v>
      </c>
      <c r="F594" s="40">
        <f t="shared" si="104"/>
        <v>0</v>
      </c>
      <c r="G594">
        <v>0</v>
      </c>
      <c r="H594" s="40">
        <f t="shared" si="105"/>
        <v>0</v>
      </c>
      <c r="I594">
        <v>0</v>
      </c>
      <c r="J594" s="40">
        <f t="shared" si="106"/>
        <v>0</v>
      </c>
      <c r="K594">
        <v>0</v>
      </c>
      <c r="L594" s="40">
        <f t="shared" si="107"/>
        <v>0</v>
      </c>
      <c r="M594">
        <v>0</v>
      </c>
      <c r="N594" s="40">
        <f t="shared" si="108"/>
        <v>0</v>
      </c>
      <c r="O594">
        <v>0</v>
      </c>
      <c r="P594" s="40">
        <f t="shared" si="109"/>
        <v>0</v>
      </c>
      <c r="Q594">
        <v>0</v>
      </c>
      <c r="R594" s="40">
        <f t="shared" si="110"/>
        <v>0</v>
      </c>
      <c r="S594">
        <v>0</v>
      </c>
      <c r="T594" s="40">
        <f t="shared" si="111"/>
        <v>0</v>
      </c>
      <c r="U594">
        <v>0</v>
      </c>
      <c r="V594" s="40">
        <f t="shared" si="112"/>
        <v>0</v>
      </c>
      <c r="W594">
        <v>0</v>
      </c>
      <c r="X594" s="40">
        <f t="shared" si="113"/>
        <v>0</v>
      </c>
      <c r="Y594">
        <v>0</v>
      </c>
      <c r="Z594" s="40">
        <f t="shared" si="114"/>
        <v>0</v>
      </c>
      <c r="AA594">
        <v>0</v>
      </c>
      <c r="AB594" s="40">
        <f t="shared" si="115"/>
        <v>0</v>
      </c>
      <c r="AC594">
        <v>0</v>
      </c>
      <c r="AD594" s="40">
        <f t="shared" si="116"/>
        <v>0</v>
      </c>
    </row>
    <row r="595" spans="1:30" x14ac:dyDescent="0.2">
      <c r="A595">
        <v>401</v>
      </c>
      <c r="B595" t="s">
        <v>466</v>
      </c>
      <c r="C595" t="s">
        <v>366</v>
      </c>
      <c r="D595" t="s">
        <v>784</v>
      </c>
      <c r="E595">
        <v>0</v>
      </c>
      <c r="F595" s="40">
        <f t="shared" si="104"/>
        <v>0</v>
      </c>
      <c r="G595">
        <v>0</v>
      </c>
      <c r="H595" s="40">
        <f t="shared" si="105"/>
        <v>0</v>
      </c>
      <c r="I595">
        <v>0</v>
      </c>
      <c r="J595" s="40">
        <f t="shared" si="106"/>
        <v>0</v>
      </c>
      <c r="K595">
        <v>0</v>
      </c>
      <c r="L595" s="40">
        <f t="shared" si="107"/>
        <v>0</v>
      </c>
      <c r="M595">
        <v>0</v>
      </c>
      <c r="N595" s="40">
        <f t="shared" si="108"/>
        <v>0</v>
      </c>
      <c r="O595">
        <v>0</v>
      </c>
      <c r="P595" s="40">
        <f t="shared" si="109"/>
        <v>0</v>
      </c>
      <c r="Q595">
        <v>0</v>
      </c>
      <c r="R595" s="40">
        <f t="shared" si="110"/>
        <v>0</v>
      </c>
      <c r="S595">
        <v>0</v>
      </c>
      <c r="T595" s="40">
        <f t="shared" si="111"/>
        <v>0</v>
      </c>
      <c r="U595">
        <v>0</v>
      </c>
      <c r="V595" s="40">
        <f t="shared" si="112"/>
        <v>0</v>
      </c>
      <c r="W595">
        <v>0</v>
      </c>
      <c r="X595" s="40">
        <f t="shared" si="113"/>
        <v>0</v>
      </c>
      <c r="Y595">
        <v>0</v>
      </c>
      <c r="Z595" s="40">
        <f t="shared" si="114"/>
        <v>0</v>
      </c>
      <c r="AA595">
        <v>0</v>
      </c>
      <c r="AB595" s="40">
        <f t="shared" si="115"/>
        <v>0</v>
      </c>
      <c r="AC595">
        <v>0</v>
      </c>
      <c r="AD595" s="40">
        <f t="shared" si="116"/>
        <v>0</v>
      </c>
    </row>
    <row r="596" spans="1:30" x14ac:dyDescent="0.2">
      <c r="A596">
        <v>402</v>
      </c>
      <c r="B596" t="s">
        <v>467</v>
      </c>
      <c r="C596" t="s">
        <v>366</v>
      </c>
      <c r="D596" t="s">
        <v>784</v>
      </c>
      <c r="E596">
        <v>0</v>
      </c>
      <c r="F596" s="40">
        <f t="shared" ref="F596:F659" si="117">E596/$E$18</f>
        <v>0</v>
      </c>
      <c r="G596">
        <v>0</v>
      </c>
      <c r="H596" s="40">
        <f t="shared" ref="H596:H659" si="118">G596/$E$18</f>
        <v>0</v>
      </c>
      <c r="I596">
        <v>0</v>
      </c>
      <c r="J596" s="40">
        <f t="shared" ref="J596:J659" si="119">I596/$E$18</f>
        <v>0</v>
      </c>
      <c r="K596">
        <v>0</v>
      </c>
      <c r="L596" s="40">
        <f t="shared" ref="L596:L659" si="120">K596/$E$18</f>
        <v>0</v>
      </c>
      <c r="M596">
        <v>0</v>
      </c>
      <c r="N596" s="40">
        <f t="shared" ref="N596:N659" si="121">M596/$E$18</f>
        <v>0</v>
      </c>
      <c r="O596">
        <v>0</v>
      </c>
      <c r="P596" s="40">
        <f t="shared" ref="P596:P659" si="122">O596/$E$18</f>
        <v>0</v>
      </c>
      <c r="Q596">
        <v>0</v>
      </c>
      <c r="R596" s="40">
        <f t="shared" ref="R596:R659" si="123">Q596/$E$18</f>
        <v>0</v>
      </c>
      <c r="S596">
        <v>0</v>
      </c>
      <c r="T596" s="40">
        <f t="shared" ref="T596:T659" si="124">S596/$E$18</f>
        <v>0</v>
      </c>
      <c r="U596">
        <v>0</v>
      </c>
      <c r="V596" s="40">
        <f t="shared" ref="V596:V659" si="125">U596/$E$18</f>
        <v>0</v>
      </c>
      <c r="W596">
        <v>0</v>
      </c>
      <c r="X596" s="40">
        <f t="shared" ref="X596:X659" si="126">W596/$E$18</f>
        <v>0</v>
      </c>
      <c r="Y596">
        <v>0</v>
      </c>
      <c r="Z596" s="40">
        <f t="shared" ref="Z596:Z659" si="127">Y596/$E$18</f>
        <v>0</v>
      </c>
      <c r="AA596">
        <v>0</v>
      </c>
      <c r="AB596" s="40">
        <f t="shared" ref="AB596:AB659" si="128">AA596/$E$18</f>
        <v>0</v>
      </c>
      <c r="AC596">
        <v>0</v>
      </c>
      <c r="AD596" s="40">
        <f t="shared" ref="AD596:AD659" si="129">AC596/$E$18</f>
        <v>0</v>
      </c>
    </row>
    <row r="597" spans="1:30" x14ac:dyDescent="0.2">
      <c r="A597">
        <v>403</v>
      </c>
      <c r="B597" t="s">
        <v>468</v>
      </c>
      <c r="C597" t="s">
        <v>366</v>
      </c>
      <c r="D597" t="s">
        <v>784</v>
      </c>
      <c r="E597">
        <v>0</v>
      </c>
      <c r="F597" s="40">
        <f t="shared" si="117"/>
        <v>0</v>
      </c>
      <c r="G597">
        <v>0</v>
      </c>
      <c r="H597" s="40">
        <f t="shared" si="118"/>
        <v>0</v>
      </c>
      <c r="I597">
        <v>0</v>
      </c>
      <c r="J597" s="40">
        <f t="shared" si="119"/>
        <v>0</v>
      </c>
      <c r="K597">
        <v>0</v>
      </c>
      <c r="L597" s="40">
        <f t="shared" si="120"/>
        <v>0</v>
      </c>
      <c r="M597">
        <v>0</v>
      </c>
      <c r="N597" s="40">
        <f t="shared" si="121"/>
        <v>0</v>
      </c>
      <c r="O597">
        <v>0</v>
      </c>
      <c r="P597" s="40">
        <f t="shared" si="122"/>
        <v>0</v>
      </c>
      <c r="Q597">
        <v>0</v>
      </c>
      <c r="R597" s="40">
        <f t="shared" si="123"/>
        <v>0</v>
      </c>
      <c r="S597">
        <v>0</v>
      </c>
      <c r="T597" s="40">
        <f t="shared" si="124"/>
        <v>0</v>
      </c>
      <c r="U597">
        <v>0</v>
      </c>
      <c r="V597" s="40">
        <f t="shared" si="125"/>
        <v>0</v>
      </c>
      <c r="W597">
        <v>0</v>
      </c>
      <c r="X597" s="40">
        <f t="shared" si="126"/>
        <v>0</v>
      </c>
      <c r="Y597">
        <v>0</v>
      </c>
      <c r="Z597" s="40">
        <f t="shared" si="127"/>
        <v>0</v>
      </c>
      <c r="AA597">
        <v>0</v>
      </c>
      <c r="AB597" s="40">
        <f t="shared" si="128"/>
        <v>0</v>
      </c>
      <c r="AC597">
        <v>0</v>
      </c>
      <c r="AD597" s="40">
        <f t="shared" si="129"/>
        <v>0</v>
      </c>
    </row>
    <row r="598" spans="1:30" x14ac:dyDescent="0.2">
      <c r="A598">
        <v>404</v>
      </c>
      <c r="B598" t="s">
        <v>469</v>
      </c>
      <c r="C598" t="s">
        <v>366</v>
      </c>
      <c r="D598" t="s">
        <v>784</v>
      </c>
      <c r="E598">
        <v>0</v>
      </c>
      <c r="F598" s="40">
        <f t="shared" si="117"/>
        <v>0</v>
      </c>
      <c r="G598">
        <v>0</v>
      </c>
      <c r="H598" s="40">
        <f t="shared" si="118"/>
        <v>0</v>
      </c>
      <c r="I598">
        <v>0</v>
      </c>
      <c r="J598" s="40">
        <f t="shared" si="119"/>
        <v>0</v>
      </c>
      <c r="K598">
        <v>0</v>
      </c>
      <c r="L598" s="40">
        <f t="shared" si="120"/>
        <v>0</v>
      </c>
      <c r="M598">
        <v>0</v>
      </c>
      <c r="N598" s="40">
        <f t="shared" si="121"/>
        <v>0</v>
      </c>
      <c r="O598">
        <v>0</v>
      </c>
      <c r="P598" s="40">
        <f t="shared" si="122"/>
        <v>0</v>
      </c>
      <c r="Q598">
        <v>0</v>
      </c>
      <c r="R598" s="40">
        <f t="shared" si="123"/>
        <v>0</v>
      </c>
      <c r="S598">
        <v>0</v>
      </c>
      <c r="T598" s="40">
        <f t="shared" si="124"/>
        <v>0</v>
      </c>
      <c r="U598">
        <v>0</v>
      </c>
      <c r="V598" s="40">
        <f t="shared" si="125"/>
        <v>0</v>
      </c>
      <c r="W598">
        <v>0</v>
      </c>
      <c r="X598" s="40">
        <f t="shared" si="126"/>
        <v>0</v>
      </c>
      <c r="Y598">
        <v>0</v>
      </c>
      <c r="Z598" s="40">
        <f t="shared" si="127"/>
        <v>0</v>
      </c>
      <c r="AA598">
        <v>0</v>
      </c>
      <c r="AB598" s="40">
        <f t="shared" si="128"/>
        <v>0</v>
      </c>
      <c r="AC598">
        <v>0</v>
      </c>
      <c r="AD598" s="40">
        <f t="shared" si="129"/>
        <v>0</v>
      </c>
    </row>
    <row r="599" spans="1:30" x14ac:dyDescent="0.2">
      <c r="A599">
        <v>406</v>
      </c>
      <c r="B599" t="s">
        <v>471</v>
      </c>
      <c r="C599" t="s">
        <v>366</v>
      </c>
      <c r="D599" t="s">
        <v>784</v>
      </c>
      <c r="E599">
        <v>0</v>
      </c>
      <c r="F599" s="40">
        <f t="shared" si="117"/>
        <v>0</v>
      </c>
      <c r="G599">
        <v>0</v>
      </c>
      <c r="H599" s="40">
        <f t="shared" si="118"/>
        <v>0</v>
      </c>
      <c r="I599">
        <v>0</v>
      </c>
      <c r="J599" s="40">
        <f t="shared" si="119"/>
        <v>0</v>
      </c>
      <c r="K599">
        <v>0</v>
      </c>
      <c r="L599" s="40">
        <f t="shared" si="120"/>
        <v>0</v>
      </c>
      <c r="M599">
        <v>0</v>
      </c>
      <c r="N599" s="40">
        <f t="shared" si="121"/>
        <v>0</v>
      </c>
      <c r="O599">
        <v>0</v>
      </c>
      <c r="P599" s="40">
        <f t="shared" si="122"/>
        <v>0</v>
      </c>
      <c r="Q599">
        <v>0</v>
      </c>
      <c r="R599" s="40">
        <f t="shared" si="123"/>
        <v>0</v>
      </c>
      <c r="S599">
        <v>0</v>
      </c>
      <c r="T599" s="40">
        <f t="shared" si="124"/>
        <v>0</v>
      </c>
      <c r="U599">
        <v>0</v>
      </c>
      <c r="V599" s="40">
        <f t="shared" si="125"/>
        <v>0</v>
      </c>
      <c r="W599">
        <v>0</v>
      </c>
      <c r="X599" s="40">
        <f t="shared" si="126"/>
        <v>0</v>
      </c>
      <c r="Y599">
        <v>0</v>
      </c>
      <c r="Z599" s="40">
        <f t="shared" si="127"/>
        <v>0</v>
      </c>
      <c r="AA599">
        <v>0</v>
      </c>
      <c r="AB599" s="40">
        <f t="shared" si="128"/>
        <v>0</v>
      </c>
      <c r="AC599">
        <v>0</v>
      </c>
      <c r="AD599" s="40">
        <f t="shared" si="129"/>
        <v>0</v>
      </c>
    </row>
    <row r="600" spans="1:30" x14ac:dyDescent="0.2">
      <c r="A600">
        <v>407</v>
      </c>
      <c r="B600" t="s">
        <v>472</v>
      </c>
      <c r="C600" t="s">
        <v>366</v>
      </c>
      <c r="D600" t="s">
        <v>784</v>
      </c>
      <c r="E600">
        <v>0</v>
      </c>
      <c r="F600" s="40">
        <f t="shared" si="117"/>
        <v>0</v>
      </c>
      <c r="G600">
        <v>0</v>
      </c>
      <c r="H600" s="40">
        <f t="shared" si="118"/>
        <v>0</v>
      </c>
      <c r="I600">
        <v>0</v>
      </c>
      <c r="J600" s="40">
        <f t="shared" si="119"/>
        <v>0</v>
      </c>
      <c r="K600">
        <v>0</v>
      </c>
      <c r="L600" s="40">
        <f t="shared" si="120"/>
        <v>0</v>
      </c>
      <c r="M600">
        <v>0</v>
      </c>
      <c r="N600" s="40">
        <f t="shared" si="121"/>
        <v>0</v>
      </c>
      <c r="O600">
        <v>0</v>
      </c>
      <c r="P600" s="40">
        <f t="shared" si="122"/>
        <v>0</v>
      </c>
      <c r="Q600">
        <v>0</v>
      </c>
      <c r="R600" s="40">
        <f t="shared" si="123"/>
        <v>0</v>
      </c>
      <c r="S600">
        <v>0</v>
      </c>
      <c r="T600" s="40">
        <f t="shared" si="124"/>
        <v>0</v>
      </c>
      <c r="U600">
        <v>0</v>
      </c>
      <c r="V600" s="40">
        <f t="shared" si="125"/>
        <v>0</v>
      </c>
      <c r="W600">
        <v>0</v>
      </c>
      <c r="X600" s="40">
        <f t="shared" si="126"/>
        <v>0</v>
      </c>
      <c r="Y600">
        <v>0</v>
      </c>
      <c r="Z600" s="40">
        <f t="shared" si="127"/>
        <v>0</v>
      </c>
      <c r="AA600">
        <v>0</v>
      </c>
      <c r="AB600" s="40">
        <f t="shared" si="128"/>
        <v>0</v>
      </c>
      <c r="AC600">
        <v>0</v>
      </c>
      <c r="AD600" s="40">
        <f t="shared" si="129"/>
        <v>0</v>
      </c>
    </row>
    <row r="601" spans="1:30" x14ac:dyDescent="0.2">
      <c r="A601">
        <v>409</v>
      </c>
      <c r="B601" t="s">
        <v>474</v>
      </c>
      <c r="C601" t="s">
        <v>366</v>
      </c>
      <c r="D601" t="s">
        <v>784</v>
      </c>
      <c r="E601">
        <v>0</v>
      </c>
      <c r="F601" s="40">
        <f t="shared" si="117"/>
        <v>0</v>
      </c>
      <c r="G601">
        <v>0</v>
      </c>
      <c r="H601" s="40">
        <f t="shared" si="118"/>
        <v>0</v>
      </c>
      <c r="I601">
        <v>0</v>
      </c>
      <c r="J601" s="40">
        <f t="shared" si="119"/>
        <v>0</v>
      </c>
      <c r="K601">
        <v>0</v>
      </c>
      <c r="L601" s="40">
        <f t="shared" si="120"/>
        <v>0</v>
      </c>
      <c r="M601">
        <v>0</v>
      </c>
      <c r="N601" s="40">
        <f t="shared" si="121"/>
        <v>0</v>
      </c>
      <c r="O601">
        <v>0</v>
      </c>
      <c r="P601" s="40">
        <f t="shared" si="122"/>
        <v>0</v>
      </c>
      <c r="Q601">
        <v>0</v>
      </c>
      <c r="R601" s="40">
        <f t="shared" si="123"/>
        <v>0</v>
      </c>
      <c r="S601">
        <v>0</v>
      </c>
      <c r="T601" s="40">
        <f t="shared" si="124"/>
        <v>0</v>
      </c>
      <c r="U601">
        <v>0</v>
      </c>
      <c r="V601" s="40">
        <f t="shared" si="125"/>
        <v>0</v>
      </c>
      <c r="W601">
        <v>0</v>
      </c>
      <c r="X601" s="40">
        <f t="shared" si="126"/>
        <v>0</v>
      </c>
      <c r="Y601">
        <v>0</v>
      </c>
      <c r="Z601" s="40">
        <f t="shared" si="127"/>
        <v>0</v>
      </c>
      <c r="AA601">
        <v>0</v>
      </c>
      <c r="AB601" s="40">
        <f t="shared" si="128"/>
        <v>0</v>
      </c>
      <c r="AC601">
        <v>0</v>
      </c>
      <c r="AD601" s="40">
        <f t="shared" si="129"/>
        <v>0</v>
      </c>
    </row>
    <row r="602" spans="1:30" x14ac:dyDescent="0.2">
      <c r="A602">
        <v>410</v>
      </c>
      <c r="B602" t="s">
        <v>1039</v>
      </c>
      <c r="C602" t="s">
        <v>366</v>
      </c>
      <c r="D602" t="s">
        <v>784</v>
      </c>
      <c r="E602">
        <v>0</v>
      </c>
      <c r="F602" s="40">
        <f t="shared" si="117"/>
        <v>0</v>
      </c>
      <c r="G602">
        <v>0</v>
      </c>
      <c r="H602" s="40">
        <f t="shared" si="118"/>
        <v>0</v>
      </c>
      <c r="I602">
        <v>0</v>
      </c>
      <c r="J602" s="40">
        <f t="shared" si="119"/>
        <v>0</v>
      </c>
      <c r="K602">
        <v>0</v>
      </c>
      <c r="L602" s="40">
        <f t="shared" si="120"/>
        <v>0</v>
      </c>
      <c r="M602">
        <v>0</v>
      </c>
      <c r="N602" s="40">
        <f t="shared" si="121"/>
        <v>0</v>
      </c>
      <c r="O602">
        <v>0</v>
      </c>
      <c r="P602" s="40">
        <f t="shared" si="122"/>
        <v>0</v>
      </c>
      <c r="Q602">
        <v>0</v>
      </c>
      <c r="R602" s="40">
        <f t="shared" si="123"/>
        <v>0</v>
      </c>
      <c r="S602">
        <v>0</v>
      </c>
      <c r="T602" s="40">
        <f t="shared" si="124"/>
        <v>0</v>
      </c>
      <c r="U602">
        <v>0</v>
      </c>
      <c r="V602" s="40">
        <f t="shared" si="125"/>
        <v>0</v>
      </c>
      <c r="W602">
        <v>0</v>
      </c>
      <c r="X602" s="40">
        <f t="shared" si="126"/>
        <v>0</v>
      </c>
      <c r="Y602">
        <v>0</v>
      </c>
      <c r="Z602" s="40">
        <f t="shared" si="127"/>
        <v>0</v>
      </c>
      <c r="AA602">
        <v>0</v>
      </c>
      <c r="AB602" s="40">
        <f t="shared" si="128"/>
        <v>0</v>
      </c>
      <c r="AC602">
        <v>0</v>
      </c>
      <c r="AD602" s="40">
        <f t="shared" si="129"/>
        <v>0</v>
      </c>
    </row>
    <row r="603" spans="1:30" x14ac:dyDescent="0.2">
      <c r="A603">
        <v>411</v>
      </c>
      <c r="B603" t="s">
        <v>475</v>
      </c>
      <c r="C603" t="s">
        <v>366</v>
      </c>
      <c r="D603" t="s">
        <v>784</v>
      </c>
      <c r="E603">
        <v>0</v>
      </c>
      <c r="F603" s="40">
        <f t="shared" si="117"/>
        <v>0</v>
      </c>
      <c r="G603">
        <v>0</v>
      </c>
      <c r="H603" s="40">
        <f t="shared" si="118"/>
        <v>0</v>
      </c>
      <c r="I603">
        <v>0</v>
      </c>
      <c r="J603" s="40">
        <f t="shared" si="119"/>
        <v>0</v>
      </c>
      <c r="K603">
        <v>0</v>
      </c>
      <c r="L603" s="40">
        <f t="shared" si="120"/>
        <v>0</v>
      </c>
      <c r="M603">
        <v>0</v>
      </c>
      <c r="N603" s="40">
        <f t="shared" si="121"/>
        <v>0</v>
      </c>
      <c r="O603">
        <v>0</v>
      </c>
      <c r="P603" s="40">
        <f t="shared" si="122"/>
        <v>0</v>
      </c>
      <c r="Q603">
        <v>0</v>
      </c>
      <c r="R603" s="40">
        <f t="shared" si="123"/>
        <v>0</v>
      </c>
      <c r="S603">
        <v>0</v>
      </c>
      <c r="T603" s="40">
        <f t="shared" si="124"/>
        <v>0</v>
      </c>
      <c r="U603">
        <v>0</v>
      </c>
      <c r="V603" s="40">
        <f t="shared" si="125"/>
        <v>0</v>
      </c>
      <c r="W603">
        <v>0</v>
      </c>
      <c r="X603" s="40">
        <f t="shared" si="126"/>
        <v>0</v>
      </c>
      <c r="Y603">
        <v>0</v>
      </c>
      <c r="Z603" s="40">
        <f t="shared" si="127"/>
        <v>0</v>
      </c>
      <c r="AA603">
        <v>0</v>
      </c>
      <c r="AB603" s="40">
        <f t="shared" si="128"/>
        <v>0</v>
      </c>
      <c r="AC603">
        <v>0</v>
      </c>
      <c r="AD603" s="40">
        <f t="shared" si="129"/>
        <v>0</v>
      </c>
    </row>
    <row r="604" spans="1:30" x14ac:dyDescent="0.2">
      <c r="A604">
        <v>415</v>
      </c>
      <c r="B604" t="s">
        <v>478</v>
      </c>
      <c r="C604" t="s">
        <v>366</v>
      </c>
      <c r="D604" t="s">
        <v>784</v>
      </c>
      <c r="E604">
        <v>0</v>
      </c>
      <c r="F604" s="40">
        <f t="shared" si="117"/>
        <v>0</v>
      </c>
      <c r="G604">
        <v>0</v>
      </c>
      <c r="H604" s="40">
        <f t="shared" si="118"/>
        <v>0</v>
      </c>
      <c r="I604">
        <v>0</v>
      </c>
      <c r="J604" s="40">
        <f t="shared" si="119"/>
        <v>0</v>
      </c>
      <c r="K604">
        <v>0</v>
      </c>
      <c r="L604" s="40">
        <f t="shared" si="120"/>
        <v>0</v>
      </c>
      <c r="M604">
        <v>0</v>
      </c>
      <c r="N604" s="40">
        <f t="shared" si="121"/>
        <v>0</v>
      </c>
      <c r="O604">
        <v>0</v>
      </c>
      <c r="P604" s="40">
        <f t="shared" si="122"/>
        <v>0</v>
      </c>
      <c r="Q604">
        <v>0</v>
      </c>
      <c r="R604" s="40">
        <f t="shared" si="123"/>
        <v>0</v>
      </c>
      <c r="S604">
        <v>0</v>
      </c>
      <c r="T604" s="40">
        <f t="shared" si="124"/>
        <v>0</v>
      </c>
      <c r="U604">
        <v>0</v>
      </c>
      <c r="V604" s="40">
        <f t="shared" si="125"/>
        <v>0</v>
      </c>
      <c r="W604">
        <v>0</v>
      </c>
      <c r="X604" s="40">
        <f t="shared" si="126"/>
        <v>0</v>
      </c>
      <c r="Y604">
        <v>0</v>
      </c>
      <c r="Z604" s="40">
        <f t="shared" si="127"/>
        <v>0</v>
      </c>
      <c r="AA604">
        <v>0</v>
      </c>
      <c r="AB604" s="40">
        <f t="shared" si="128"/>
        <v>0</v>
      </c>
      <c r="AC604">
        <v>0</v>
      </c>
      <c r="AD604" s="40">
        <f t="shared" si="129"/>
        <v>0</v>
      </c>
    </row>
    <row r="605" spans="1:30" x14ac:dyDescent="0.2">
      <c r="A605">
        <v>416</v>
      </c>
      <c r="B605" t="s">
        <v>479</v>
      </c>
      <c r="C605" t="s">
        <v>366</v>
      </c>
      <c r="D605" t="s">
        <v>784</v>
      </c>
      <c r="E605">
        <v>0</v>
      </c>
      <c r="F605" s="40">
        <f t="shared" si="117"/>
        <v>0</v>
      </c>
      <c r="G605">
        <v>0</v>
      </c>
      <c r="H605" s="40">
        <f t="shared" si="118"/>
        <v>0</v>
      </c>
      <c r="I605">
        <v>0</v>
      </c>
      <c r="J605" s="40">
        <f t="shared" si="119"/>
        <v>0</v>
      </c>
      <c r="K605">
        <v>0</v>
      </c>
      <c r="L605" s="40">
        <f t="shared" si="120"/>
        <v>0</v>
      </c>
      <c r="M605">
        <v>0</v>
      </c>
      <c r="N605" s="40">
        <f t="shared" si="121"/>
        <v>0</v>
      </c>
      <c r="O605">
        <v>0</v>
      </c>
      <c r="P605" s="40">
        <f t="shared" si="122"/>
        <v>0</v>
      </c>
      <c r="Q605">
        <v>0</v>
      </c>
      <c r="R605" s="40">
        <f t="shared" si="123"/>
        <v>0</v>
      </c>
      <c r="S605">
        <v>0</v>
      </c>
      <c r="T605" s="40">
        <f t="shared" si="124"/>
        <v>0</v>
      </c>
      <c r="U605">
        <v>0</v>
      </c>
      <c r="V605" s="40">
        <f t="shared" si="125"/>
        <v>0</v>
      </c>
      <c r="W605">
        <v>0</v>
      </c>
      <c r="X605" s="40">
        <f t="shared" si="126"/>
        <v>0</v>
      </c>
      <c r="Y605">
        <v>0</v>
      </c>
      <c r="Z605" s="40">
        <f t="shared" si="127"/>
        <v>0</v>
      </c>
      <c r="AA605">
        <v>0</v>
      </c>
      <c r="AB605" s="40">
        <f t="shared" si="128"/>
        <v>0</v>
      </c>
      <c r="AC605">
        <v>0</v>
      </c>
      <c r="AD605" s="40">
        <f t="shared" si="129"/>
        <v>0</v>
      </c>
    </row>
    <row r="606" spans="1:30" x14ac:dyDescent="0.2">
      <c r="A606">
        <v>420</v>
      </c>
      <c r="B606" t="s">
        <v>483</v>
      </c>
      <c r="C606" t="s">
        <v>366</v>
      </c>
      <c r="D606" t="s">
        <v>784</v>
      </c>
      <c r="E606">
        <v>0</v>
      </c>
      <c r="F606" s="40">
        <f t="shared" si="117"/>
        <v>0</v>
      </c>
      <c r="G606">
        <v>0</v>
      </c>
      <c r="H606" s="40">
        <f t="shared" si="118"/>
        <v>0</v>
      </c>
      <c r="I606">
        <v>0</v>
      </c>
      <c r="J606" s="40">
        <f t="shared" si="119"/>
        <v>0</v>
      </c>
      <c r="K606">
        <v>0</v>
      </c>
      <c r="L606" s="40">
        <f t="shared" si="120"/>
        <v>0</v>
      </c>
      <c r="M606">
        <v>0</v>
      </c>
      <c r="N606" s="40">
        <f t="shared" si="121"/>
        <v>0</v>
      </c>
      <c r="O606">
        <v>0</v>
      </c>
      <c r="P606" s="40">
        <f t="shared" si="122"/>
        <v>0</v>
      </c>
      <c r="Q606">
        <v>0</v>
      </c>
      <c r="R606" s="40">
        <f t="shared" si="123"/>
        <v>0</v>
      </c>
      <c r="S606">
        <v>0</v>
      </c>
      <c r="T606" s="40">
        <f t="shared" si="124"/>
        <v>0</v>
      </c>
      <c r="U606">
        <v>0</v>
      </c>
      <c r="V606" s="40">
        <f t="shared" si="125"/>
        <v>0</v>
      </c>
      <c r="W606">
        <v>0</v>
      </c>
      <c r="X606" s="40">
        <f t="shared" si="126"/>
        <v>0</v>
      </c>
      <c r="Y606">
        <v>0</v>
      </c>
      <c r="Z606" s="40">
        <f t="shared" si="127"/>
        <v>0</v>
      </c>
      <c r="AA606">
        <v>0</v>
      </c>
      <c r="AB606" s="40">
        <f t="shared" si="128"/>
        <v>0</v>
      </c>
      <c r="AC606">
        <v>0</v>
      </c>
      <c r="AD606" s="40">
        <f t="shared" si="129"/>
        <v>0</v>
      </c>
    </row>
    <row r="607" spans="1:30" x14ac:dyDescent="0.2">
      <c r="A607">
        <v>424</v>
      </c>
      <c r="B607" t="s">
        <v>1041</v>
      </c>
      <c r="C607" t="s">
        <v>366</v>
      </c>
      <c r="D607" t="s">
        <v>784</v>
      </c>
      <c r="E607">
        <v>0</v>
      </c>
      <c r="F607" s="40">
        <f t="shared" si="117"/>
        <v>0</v>
      </c>
      <c r="G607">
        <v>0</v>
      </c>
      <c r="H607" s="40">
        <f t="shared" si="118"/>
        <v>0</v>
      </c>
      <c r="I607">
        <v>0</v>
      </c>
      <c r="J607" s="40">
        <f t="shared" si="119"/>
        <v>0</v>
      </c>
      <c r="K607">
        <v>0</v>
      </c>
      <c r="L607" s="40">
        <f t="shared" si="120"/>
        <v>0</v>
      </c>
      <c r="M607">
        <v>0</v>
      </c>
      <c r="N607" s="40">
        <f t="shared" si="121"/>
        <v>0</v>
      </c>
      <c r="O607">
        <v>0</v>
      </c>
      <c r="P607" s="40">
        <f t="shared" si="122"/>
        <v>0</v>
      </c>
      <c r="Q607">
        <v>0</v>
      </c>
      <c r="R607" s="40">
        <f t="shared" si="123"/>
        <v>0</v>
      </c>
      <c r="S607">
        <v>0</v>
      </c>
      <c r="T607" s="40">
        <f t="shared" si="124"/>
        <v>0</v>
      </c>
      <c r="U607">
        <v>0</v>
      </c>
      <c r="V607" s="40">
        <f t="shared" si="125"/>
        <v>0</v>
      </c>
      <c r="W607">
        <v>0</v>
      </c>
      <c r="X607" s="40">
        <f t="shared" si="126"/>
        <v>0</v>
      </c>
      <c r="Y607">
        <v>0</v>
      </c>
      <c r="Z607" s="40">
        <f t="shared" si="127"/>
        <v>0</v>
      </c>
      <c r="AA607">
        <v>0</v>
      </c>
      <c r="AB607" s="40">
        <f t="shared" si="128"/>
        <v>0</v>
      </c>
      <c r="AC607">
        <v>0</v>
      </c>
      <c r="AD607" s="40">
        <f t="shared" si="129"/>
        <v>0</v>
      </c>
    </row>
    <row r="608" spans="1:30" x14ac:dyDescent="0.2">
      <c r="A608">
        <v>426</v>
      </c>
      <c r="B608" t="s">
        <v>487</v>
      </c>
      <c r="C608" t="s">
        <v>366</v>
      </c>
      <c r="D608" t="s">
        <v>784</v>
      </c>
      <c r="E608">
        <v>0</v>
      </c>
      <c r="F608" s="40">
        <f t="shared" si="117"/>
        <v>0</v>
      </c>
      <c r="G608">
        <v>0</v>
      </c>
      <c r="H608" s="40">
        <f t="shared" si="118"/>
        <v>0</v>
      </c>
      <c r="I608">
        <v>0</v>
      </c>
      <c r="J608" s="40">
        <f t="shared" si="119"/>
        <v>0</v>
      </c>
      <c r="K608">
        <v>0</v>
      </c>
      <c r="L608" s="40">
        <f t="shared" si="120"/>
        <v>0</v>
      </c>
      <c r="M608">
        <v>0</v>
      </c>
      <c r="N608" s="40">
        <f t="shared" si="121"/>
        <v>0</v>
      </c>
      <c r="O608">
        <v>0</v>
      </c>
      <c r="P608" s="40">
        <f t="shared" si="122"/>
        <v>0</v>
      </c>
      <c r="Q608">
        <v>0</v>
      </c>
      <c r="R608" s="40">
        <f t="shared" si="123"/>
        <v>0</v>
      </c>
      <c r="S608">
        <v>0</v>
      </c>
      <c r="T608" s="40">
        <f t="shared" si="124"/>
        <v>0</v>
      </c>
      <c r="U608">
        <v>0</v>
      </c>
      <c r="V608" s="40">
        <f t="shared" si="125"/>
        <v>0</v>
      </c>
      <c r="W608">
        <v>0</v>
      </c>
      <c r="X608" s="40">
        <f t="shared" si="126"/>
        <v>0</v>
      </c>
      <c r="Y608">
        <v>0</v>
      </c>
      <c r="Z608" s="40">
        <f t="shared" si="127"/>
        <v>0</v>
      </c>
      <c r="AA608">
        <v>0</v>
      </c>
      <c r="AB608" s="40">
        <f t="shared" si="128"/>
        <v>0</v>
      </c>
      <c r="AC608">
        <v>0</v>
      </c>
      <c r="AD608" s="40">
        <f t="shared" si="129"/>
        <v>0</v>
      </c>
    </row>
    <row r="609" spans="1:30" x14ac:dyDescent="0.2">
      <c r="A609">
        <v>427</v>
      </c>
      <c r="B609" t="s">
        <v>488</v>
      </c>
      <c r="C609" t="s">
        <v>366</v>
      </c>
      <c r="D609" t="s">
        <v>784</v>
      </c>
      <c r="E609">
        <v>0</v>
      </c>
      <c r="F609" s="40">
        <f t="shared" si="117"/>
        <v>0</v>
      </c>
      <c r="G609">
        <v>0</v>
      </c>
      <c r="H609" s="40">
        <f t="shared" si="118"/>
        <v>0</v>
      </c>
      <c r="I609">
        <v>0</v>
      </c>
      <c r="J609" s="40">
        <f t="shared" si="119"/>
        <v>0</v>
      </c>
      <c r="K609">
        <v>0</v>
      </c>
      <c r="L609" s="40">
        <f t="shared" si="120"/>
        <v>0</v>
      </c>
      <c r="M609">
        <v>0</v>
      </c>
      <c r="N609" s="40">
        <f t="shared" si="121"/>
        <v>0</v>
      </c>
      <c r="O609">
        <v>0</v>
      </c>
      <c r="P609" s="40">
        <f t="shared" si="122"/>
        <v>0</v>
      </c>
      <c r="Q609">
        <v>0</v>
      </c>
      <c r="R609" s="40">
        <f t="shared" si="123"/>
        <v>0</v>
      </c>
      <c r="S609">
        <v>0</v>
      </c>
      <c r="T609" s="40">
        <f t="shared" si="124"/>
        <v>0</v>
      </c>
      <c r="U609">
        <v>0</v>
      </c>
      <c r="V609" s="40">
        <f t="shared" si="125"/>
        <v>0</v>
      </c>
      <c r="W609">
        <v>0</v>
      </c>
      <c r="X609" s="40">
        <f t="shared" si="126"/>
        <v>0</v>
      </c>
      <c r="Y609">
        <v>0</v>
      </c>
      <c r="Z609" s="40">
        <f t="shared" si="127"/>
        <v>0</v>
      </c>
      <c r="AA609">
        <v>0</v>
      </c>
      <c r="AB609" s="40">
        <f t="shared" si="128"/>
        <v>0</v>
      </c>
      <c r="AC609">
        <v>0</v>
      </c>
      <c r="AD609" s="40">
        <f t="shared" si="129"/>
        <v>0</v>
      </c>
    </row>
    <row r="610" spans="1:30" x14ac:dyDescent="0.2">
      <c r="A610">
        <v>428</v>
      </c>
      <c r="B610" t="s">
        <v>489</v>
      </c>
      <c r="C610" t="s">
        <v>366</v>
      </c>
      <c r="D610" t="s">
        <v>784</v>
      </c>
      <c r="E610">
        <v>0</v>
      </c>
      <c r="F610" s="40">
        <f t="shared" si="117"/>
        <v>0</v>
      </c>
      <c r="G610">
        <v>0</v>
      </c>
      <c r="H610" s="40">
        <f t="shared" si="118"/>
        <v>0</v>
      </c>
      <c r="I610">
        <v>0</v>
      </c>
      <c r="J610" s="40">
        <f t="shared" si="119"/>
        <v>0</v>
      </c>
      <c r="K610">
        <v>0</v>
      </c>
      <c r="L610" s="40">
        <f t="shared" si="120"/>
        <v>0</v>
      </c>
      <c r="M610">
        <v>0</v>
      </c>
      <c r="N610" s="40">
        <f t="shared" si="121"/>
        <v>0</v>
      </c>
      <c r="O610">
        <v>0</v>
      </c>
      <c r="P610" s="40">
        <f t="shared" si="122"/>
        <v>0</v>
      </c>
      <c r="Q610">
        <v>0</v>
      </c>
      <c r="R610" s="40">
        <f t="shared" si="123"/>
        <v>0</v>
      </c>
      <c r="S610">
        <v>0</v>
      </c>
      <c r="T610" s="40">
        <f t="shared" si="124"/>
        <v>0</v>
      </c>
      <c r="U610">
        <v>0</v>
      </c>
      <c r="V610" s="40">
        <f t="shared" si="125"/>
        <v>0</v>
      </c>
      <c r="W610">
        <v>0</v>
      </c>
      <c r="X610" s="40">
        <f t="shared" si="126"/>
        <v>0</v>
      </c>
      <c r="Y610">
        <v>0</v>
      </c>
      <c r="Z610" s="40">
        <f t="shared" si="127"/>
        <v>0</v>
      </c>
      <c r="AA610">
        <v>0</v>
      </c>
      <c r="AB610" s="40">
        <f t="shared" si="128"/>
        <v>0</v>
      </c>
      <c r="AC610">
        <v>0</v>
      </c>
      <c r="AD610" s="40">
        <f t="shared" si="129"/>
        <v>0</v>
      </c>
    </row>
    <row r="611" spans="1:30" x14ac:dyDescent="0.2">
      <c r="A611">
        <v>429</v>
      </c>
      <c r="B611" t="s">
        <v>490</v>
      </c>
      <c r="C611" t="s">
        <v>366</v>
      </c>
      <c r="D611" t="s">
        <v>784</v>
      </c>
      <c r="E611">
        <v>0</v>
      </c>
      <c r="F611" s="40">
        <f t="shared" si="117"/>
        <v>0</v>
      </c>
      <c r="G611">
        <v>0</v>
      </c>
      <c r="H611" s="40">
        <f t="shared" si="118"/>
        <v>0</v>
      </c>
      <c r="I611">
        <v>0</v>
      </c>
      <c r="J611" s="40">
        <f t="shared" si="119"/>
        <v>0</v>
      </c>
      <c r="K611">
        <v>0</v>
      </c>
      <c r="L611" s="40">
        <f t="shared" si="120"/>
        <v>0</v>
      </c>
      <c r="M611">
        <v>0</v>
      </c>
      <c r="N611" s="40">
        <f t="shared" si="121"/>
        <v>0</v>
      </c>
      <c r="O611">
        <v>0</v>
      </c>
      <c r="P611" s="40">
        <f t="shared" si="122"/>
        <v>0</v>
      </c>
      <c r="Q611">
        <v>0</v>
      </c>
      <c r="R611" s="40">
        <f t="shared" si="123"/>
        <v>0</v>
      </c>
      <c r="S611">
        <v>0</v>
      </c>
      <c r="T611" s="40">
        <f t="shared" si="124"/>
        <v>0</v>
      </c>
      <c r="U611">
        <v>0</v>
      </c>
      <c r="V611" s="40">
        <f t="shared" si="125"/>
        <v>0</v>
      </c>
      <c r="W611">
        <v>0</v>
      </c>
      <c r="X611" s="40">
        <f t="shared" si="126"/>
        <v>0</v>
      </c>
      <c r="Y611">
        <v>0</v>
      </c>
      <c r="Z611" s="40">
        <f t="shared" si="127"/>
        <v>0</v>
      </c>
      <c r="AA611">
        <v>0</v>
      </c>
      <c r="AB611" s="40">
        <f t="shared" si="128"/>
        <v>0</v>
      </c>
      <c r="AC611">
        <v>0</v>
      </c>
      <c r="AD611" s="40">
        <f t="shared" si="129"/>
        <v>0</v>
      </c>
    </row>
    <row r="612" spans="1:30" x14ac:dyDescent="0.2">
      <c r="A612">
        <v>430</v>
      </c>
      <c r="B612" t="s">
        <v>1043</v>
      </c>
      <c r="C612" t="s">
        <v>366</v>
      </c>
      <c r="D612" t="s">
        <v>784</v>
      </c>
      <c r="E612">
        <v>0</v>
      </c>
      <c r="F612" s="40">
        <f t="shared" si="117"/>
        <v>0</v>
      </c>
      <c r="G612">
        <v>0</v>
      </c>
      <c r="H612" s="40">
        <f t="shared" si="118"/>
        <v>0</v>
      </c>
      <c r="I612">
        <v>0</v>
      </c>
      <c r="J612" s="40">
        <f t="shared" si="119"/>
        <v>0</v>
      </c>
      <c r="K612">
        <v>0</v>
      </c>
      <c r="L612" s="40">
        <f t="shared" si="120"/>
        <v>0</v>
      </c>
      <c r="M612">
        <v>0</v>
      </c>
      <c r="N612" s="40">
        <f t="shared" si="121"/>
        <v>0</v>
      </c>
      <c r="O612">
        <v>0</v>
      </c>
      <c r="P612" s="40">
        <f t="shared" si="122"/>
        <v>0</v>
      </c>
      <c r="Q612">
        <v>0</v>
      </c>
      <c r="R612" s="40">
        <f t="shared" si="123"/>
        <v>0</v>
      </c>
      <c r="S612">
        <v>0</v>
      </c>
      <c r="T612" s="40">
        <f t="shared" si="124"/>
        <v>0</v>
      </c>
      <c r="U612">
        <v>0</v>
      </c>
      <c r="V612" s="40">
        <f t="shared" si="125"/>
        <v>0</v>
      </c>
      <c r="W612">
        <v>0</v>
      </c>
      <c r="X612" s="40">
        <f t="shared" si="126"/>
        <v>0</v>
      </c>
      <c r="Y612">
        <v>0</v>
      </c>
      <c r="Z612" s="40">
        <f t="shared" si="127"/>
        <v>0</v>
      </c>
      <c r="AA612">
        <v>0</v>
      </c>
      <c r="AB612" s="40">
        <f t="shared" si="128"/>
        <v>0</v>
      </c>
      <c r="AC612">
        <v>0</v>
      </c>
      <c r="AD612" s="40">
        <f t="shared" si="129"/>
        <v>0</v>
      </c>
    </row>
    <row r="613" spans="1:30" x14ac:dyDescent="0.2">
      <c r="A613">
        <v>431</v>
      </c>
      <c r="B613" t="s">
        <v>1044</v>
      </c>
      <c r="C613" t="s">
        <v>366</v>
      </c>
      <c r="D613" t="s">
        <v>784</v>
      </c>
      <c r="E613">
        <v>0</v>
      </c>
      <c r="F613" s="40">
        <f t="shared" si="117"/>
        <v>0</v>
      </c>
      <c r="G613">
        <v>0</v>
      </c>
      <c r="H613" s="40">
        <f t="shared" si="118"/>
        <v>0</v>
      </c>
      <c r="I613">
        <v>0</v>
      </c>
      <c r="J613" s="40">
        <f t="shared" si="119"/>
        <v>0</v>
      </c>
      <c r="K613">
        <v>0</v>
      </c>
      <c r="L613" s="40">
        <f t="shared" si="120"/>
        <v>0</v>
      </c>
      <c r="M613">
        <v>0</v>
      </c>
      <c r="N613" s="40">
        <f t="shared" si="121"/>
        <v>0</v>
      </c>
      <c r="O613">
        <v>0</v>
      </c>
      <c r="P613" s="40">
        <f t="shared" si="122"/>
        <v>0</v>
      </c>
      <c r="Q613">
        <v>0</v>
      </c>
      <c r="R613" s="40">
        <f t="shared" si="123"/>
        <v>0</v>
      </c>
      <c r="S613">
        <v>0</v>
      </c>
      <c r="T613" s="40">
        <f t="shared" si="124"/>
        <v>0</v>
      </c>
      <c r="U613">
        <v>0</v>
      </c>
      <c r="V613" s="40">
        <f t="shared" si="125"/>
        <v>0</v>
      </c>
      <c r="W613">
        <v>0</v>
      </c>
      <c r="X613" s="40">
        <f t="shared" si="126"/>
        <v>0</v>
      </c>
      <c r="Y613">
        <v>0</v>
      </c>
      <c r="Z613" s="40">
        <f t="shared" si="127"/>
        <v>0</v>
      </c>
      <c r="AA613">
        <v>0</v>
      </c>
      <c r="AB613" s="40">
        <f t="shared" si="128"/>
        <v>0</v>
      </c>
      <c r="AC613">
        <v>0</v>
      </c>
      <c r="AD613" s="40">
        <f t="shared" si="129"/>
        <v>0</v>
      </c>
    </row>
    <row r="614" spans="1:30" x14ac:dyDescent="0.2">
      <c r="A614">
        <v>432</v>
      </c>
      <c r="B614" t="s">
        <v>1045</v>
      </c>
      <c r="C614" t="s">
        <v>366</v>
      </c>
      <c r="D614" t="s">
        <v>784</v>
      </c>
      <c r="E614">
        <v>0</v>
      </c>
      <c r="F614" s="40">
        <f t="shared" si="117"/>
        <v>0</v>
      </c>
      <c r="G614">
        <v>0</v>
      </c>
      <c r="H614" s="40">
        <f t="shared" si="118"/>
        <v>0</v>
      </c>
      <c r="I614">
        <v>0</v>
      </c>
      <c r="J614" s="40">
        <f t="shared" si="119"/>
        <v>0</v>
      </c>
      <c r="K614">
        <v>0</v>
      </c>
      <c r="L614" s="40">
        <f t="shared" si="120"/>
        <v>0</v>
      </c>
      <c r="M614">
        <v>0</v>
      </c>
      <c r="N614" s="40">
        <f t="shared" si="121"/>
        <v>0</v>
      </c>
      <c r="O614">
        <v>0</v>
      </c>
      <c r="P614" s="40">
        <f t="shared" si="122"/>
        <v>0</v>
      </c>
      <c r="Q614">
        <v>0</v>
      </c>
      <c r="R614" s="40">
        <f t="shared" si="123"/>
        <v>0</v>
      </c>
      <c r="S614">
        <v>0</v>
      </c>
      <c r="T614" s="40">
        <f t="shared" si="124"/>
        <v>0</v>
      </c>
      <c r="U614">
        <v>0</v>
      </c>
      <c r="V614" s="40">
        <f t="shared" si="125"/>
        <v>0</v>
      </c>
      <c r="W614">
        <v>0</v>
      </c>
      <c r="X614" s="40">
        <f t="shared" si="126"/>
        <v>0</v>
      </c>
      <c r="Y614">
        <v>0</v>
      </c>
      <c r="Z614" s="40">
        <f t="shared" si="127"/>
        <v>0</v>
      </c>
      <c r="AA614">
        <v>0</v>
      </c>
      <c r="AB614" s="40">
        <f t="shared" si="128"/>
        <v>0</v>
      </c>
      <c r="AC614">
        <v>0</v>
      </c>
      <c r="AD614" s="40">
        <f t="shared" si="129"/>
        <v>0</v>
      </c>
    </row>
    <row r="615" spans="1:30" x14ac:dyDescent="0.2">
      <c r="A615">
        <v>434</v>
      </c>
      <c r="B615" t="s">
        <v>492</v>
      </c>
      <c r="C615" t="s">
        <v>366</v>
      </c>
      <c r="D615" t="s">
        <v>784</v>
      </c>
      <c r="E615">
        <v>0</v>
      </c>
      <c r="F615" s="40">
        <f t="shared" si="117"/>
        <v>0</v>
      </c>
      <c r="G615">
        <v>0</v>
      </c>
      <c r="H615" s="40">
        <f t="shared" si="118"/>
        <v>0</v>
      </c>
      <c r="I615">
        <v>0</v>
      </c>
      <c r="J615" s="40">
        <f t="shared" si="119"/>
        <v>0</v>
      </c>
      <c r="K615">
        <v>0</v>
      </c>
      <c r="L615" s="40">
        <f t="shared" si="120"/>
        <v>0</v>
      </c>
      <c r="M615">
        <v>0</v>
      </c>
      <c r="N615" s="40">
        <f t="shared" si="121"/>
        <v>0</v>
      </c>
      <c r="O615">
        <v>0</v>
      </c>
      <c r="P615" s="40">
        <f t="shared" si="122"/>
        <v>0</v>
      </c>
      <c r="Q615">
        <v>0</v>
      </c>
      <c r="R615" s="40">
        <f t="shared" si="123"/>
        <v>0</v>
      </c>
      <c r="S615">
        <v>0</v>
      </c>
      <c r="T615" s="40">
        <f t="shared" si="124"/>
        <v>0</v>
      </c>
      <c r="U615">
        <v>0</v>
      </c>
      <c r="V615" s="40">
        <f t="shared" si="125"/>
        <v>0</v>
      </c>
      <c r="W615">
        <v>0</v>
      </c>
      <c r="X615" s="40">
        <f t="shared" si="126"/>
        <v>0</v>
      </c>
      <c r="Y615">
        <v>0</v>
      </c>
      <c r="Z615" s="40">
        <f t="shared" si="127"/>
        <v>0</v>
      </c>
      <c r="AA615">
        <v>0</v>
      </c>
      <c r="AB615" s="40">
        <f t="shared" si="128"/>
        <v>0</v>
      </c>
      <c r="AC615">
        <v>0</v>
      </c>
      <c r="AD615" s="40">
        <f t="shared" si="129"/>
        <v>0</v>
      </c>
    </row>
    <row r="616" spans="1:30" x14ac:dyDescent="0.2">
      <c r="A616">
        <v>435</v>
      </c>
      <c r="B616" t="s">
        <v>1046</v>
      </c>
      <c r="C616" t="s">
        <v>366</v>
      </c>
      <c r="D616" t="s">
        <v>784</v>
      </c>
      <c r="E616">
        <v>0</v>
      </c>
      <c r="F616" s="40">
        <f t="shared" si="117"/>
        <v>0</v>
      </c>
      <c r="G616">
        <v>0</v>
      </c>
      <c r="H616" s="40">
        <f t="shared" si="118"/>
        <v>0</v>
      </c>
      <c r="I616">
        <v>0</v>
      </c>
      <c r="J616" s="40">
        <f t="shared" si="119"/>
        <v>0</v>
      </c>
      <c r="K616">
        <v>0</v>
      </c>
      <c r="L616" s="40">
        <f t="shared" si="120"/>
        <v>0</v>
      </c>
      <c r="M616">
        <v>0</v>
      </c>
      <c r="N616" s="40">
        <f t="shared" si="121"/>
        <v>0</v>
      </c>
      <c r="O616">
        <v>0</v>
      </c>
      <c r="P616" s="40">
        <f t="shared" si="122"/>
        <v>0</v>
      </c>
      <c r="Q616">
        <v>0</v>
      </c>
      <c r="R616" s="40">
        <f t="shared" si="123"/>
        <v>0</v>
      </c>
      <c r="S616">
        <v>0</v>
      </c>
      <c r="T616" s="40">
        <f t="shared" si="124"/>
        <v>0</v>
      </c>
      <c r="U616">
        <v>0</v>
      </c>
      <c r="V616" s="40">
        <f t="shared" si="125"/>
        <v>0</v>
      </c>
      <c r="W616">
        <v>0</v>
      </c>
      <c r="X616" s="40">
        <f t="shared" si="126"/>
        <v>0</v>
      </c>
      <c r="Y616">
        <v>0</v>
      </c>
      <c r="Z616" s="40">
        <f t="shared" si="127"/>
        <v>0</v>
      </c>
      <c r="AA616">
        <v>0</v>
      </c>
      <c r="AB616" s="40">
        <f t="shared" si="128"/>
        <v>0</v>
      </c>
      <c r="AC616">
        <v>0</v>
      </c>
      <c r="AD616" s="40">
        <f t="shared" si="129"/>
        <v>0</v>
      </c>
    </row>
    <row r="617" spans="1:30" x14ac:dyDescent="0.2">
      <c r="A617">
        <v>440</v>
      </c>
      <c r="B617" t="s">
        <v>497</v>
      </c>
      <c r="C617" t="s">
        <v>366</v>
      </c>
      <c r="D617" t="s">
        <v>784</v>
      </c>
      <c r="E617">
        <v>0</v>
      </c>
      <c r="F617" s="40">
        <f t="shared" si="117"/>
        <v>0</v>
      </c>
      <c r="G617">
        <v>0</v>
      </c>
      <c r="H617" s="40">
        <f t="shared" si="118"/>
        <v>0</v>
      </c>
      <c r="I617">
        <v>0</v>
      </c>
      <c r="J617" s="40">
        <f t="shared" si="119"/>
        <v>0</v>
      </c>
      <c r="K617">
        <v>0</v>
      </c>
      <c r="L617" s="40">
        <f t="shared" si="120"/>
        <v>0</v>
      </c>
      <c r="M617">
        <v>0</v>
      </c>
      <c r="N617" s="40">
        <f t="shared" si="121"/>
        <v>0</v>
      </c>
      <c r="O617">
        <v>0</v>
      </c>
      <c r="P617" s="40">
        <f t="shared" si="122"/>
        <v>0</v>
      </c>
      <c r="Q617">
        <v>0</v>
      </c>
      <c r="R617" s="40">
        <f t="shared" si="123"/>
        <v>0</v>
      </c>
      <c r="S617">
        <v>0</v>
      </c>
      <c r="T617" s="40">
        <f t="shared" si="124"/>
        <v>0</v>
      </c>
      <c r="U617">
        <v>0</v>
      </c>
      <c r="V617" s="40">
        <f t="shared" si="125"/>
        <v>0</v>
      </c>
      <c r="W617">
        <v>0</v>
      </c>
      <c r="X617" s="40">
        <f t="shared" si="126"/>
        <v>0</v>
      </c>
      <c r="Y617">
        <v>0</v>
      </c>
      <c r="Z617" s="40">
        <f t="shared" si="127"/>
        <v>0</v>
      </c>
      <c r="AA617">
        <v>0</v>
      </c>
      <c r="AB617" s="40">
        <f t="shared" si="128"/>
        <v>0</v>
      </c>
      <c r="AC617">
        <v>0</v>
      </c>
      <c r="AD617" s="40">
        <f t="shared" si="129"/>
        <v>0</v>
      </c>
    </row>
    <row r="618" spans="1:30" x14ac:dyDescent="0.2">
      <c r="A618">
        <v>442</v>
      </c>
      <c r="B618" t="s">
        <v>1047</v>
      </c>
      <c r="C618" t="s">
        <v>366</v>
      </c>
      <c r="D618" t="s">
        <v>784</v>
      </c>
      <c r="E618">
        <v>0</v>
      </c>
      <c r="F618" s="40">
        <f t="shared" si="117"/>
        <v>0</v>
      </c>
      <c r="G618">
        <v>0</v>
      </c>
      <c r="H618" s="40">
        <f t="shared" si="118"/>
        <v>0</v>
      </c>
      <c r="I618">
        <v>0</v>
      </c>
      <c r="J618" s="40">
        <f t="shared" si="119"/>
        <v>0</v>
      </c>
      <c r="K618">
        <v>0</v>
      </c>
      <c r="L618" s="40">
        <f t="shared" si="120"/>
        <v>0</v>
      </c>
      <c r="M618">
        <v>0</v>
      </c>
      <c r="N618" s="40">
        <f t="shared" si="121"/>
        <v>0</v>
      </c>
      <c r="O618">
        <v>0</v>
      </c>
      <c r="P618" s="40">
        <f t="shared" si="122"/>
        <v>0</v>
      </c>
      <c r="Q618">
        <v>0</v>
      </c>
      <c r="R618" s="40">
        <f t="shared" si="123"/>
        <v>0</v>
      </c>
      <c r="S618">
        <v>0</v>
      </c>
      <c r="T618" s="40">
        <f t="shared" si="124"/>
        <v>0</v>
      </c>
      <c r="U618">
        <v>0</v>
      </c>
      <c r="V618" s="40">
        <f t="shared" si="125"/>
        <v>0</v>
      </c>
      <c r="W618">
        <v>0</v>
      </c>
      <c r="X618" s="40">
        <f t="shared" si="126"/>
        <v>0</v>
      </c>
      <c r="Y618">
        <v>0</v>
      </c>
      <c r="Z618" s="40">
        <f t="shared" si="127"/>
        <v>0</v>
      </c>
      <c r="AA618">
        <v>0</v>
      </c>
      <c r="AB618" s="40">
        <f t="shared" si="128"/>
        <v>0</v>
      </c>
      <c r="AC618">
        <v>0</v>
      </c>
      <c r="AD618" s="40">
        <f t="shared" si="129"/>
        <v>0</v>
      </c>
    </row>
    <row r="619" spans="1:30" x14ac:dyDescent="0.2">
      <c r="A619">
        <v>443</v>
      </c>
      <c r="B619" t="s">
        <v>499</v>
      </c>
      <c r="C619" t="s">
        <v>366</v>
      </c>
      <c r="D619" t="s">
        <v>784</v>
      </c>
      <c r="E619">
        <v>0</v>
      </c>
      <c r="F619" s="40">
        <f t="shared" si="117"/>
        <v>0</v>
      </c>
      <c r="G619">
        <v>0</v>
      </c>
      <c r="H619" s="40">
        <f t="shared" si="118"/>
        <v>0</v>
      </c>
      <c r="I619">
        <v>0</v>
      </c>
      <c r="J619" s="40">
        <f t="shared" si="119"/>
        <v>0</v>
      </c>
      <c r="K619">
        <v>0</v>
      </c>
      <c r="L619" s="40">
        <f t="shared" si="120"/>
        <v>0</v>
      </c>
      <c r="M619">
        <v>0</v>
      </c>
      <c r="N619" s="40">
        <f t="shared" si="121"/>
        <v>0</v>
      </c>
      <c r="O619">
        <v>0</v>
      </c>
      <c r="P619" s="40">
        <f t="shared" si="122"/>
        <v>0</v>
      </c>
      <c r="Q619">
        <v>0</v>
      </c>
      <c r="R619" s="40">
        <f t="shared" si="123"/>
        <v>0</v>
      </c>
      <c r="S619">
        <v>0</v>
      </c>
      <c r="T619" s="40">
        <f t="shared" si="124"/>
        <v>0</v>
      </c>
      <c r="U619">
        <v>0</v>
      </c>
      <c r="V619" s="40">
        <f t="shared" si="125"/>
        <v>0</v>
      </c>
      <c r="W619">
        <v>0</v>
      </c>
      <c r="X619" s="40">
        <f t="shared" si="126"/>
        <v>0</v>
      </c>
      <c r="Y619">
        <v>0</v>
      </c>
      <c r="Z619" s="40">
        <f t="shared" si="127"/>
        <v>0</v>
      </c>
      <c r="AA619">
        <v>0</v>
      </c>
      <c r="AB619" s="40">
        <f t="shared" si="128"/>
        <v>0</v>
      </c>
      <c r="AC619">
        <v>0</v>
      </c>
      <c r="AD619" s="40">
        <f t="shared" si="129"/>
        <v>0</v>
      </c>
    </row>
    <row r="620" spans="1:30" x14ac:dyDescent="0.2">
      <c r="A620">
        <v>444</v>
      </c>
      <c r="B620" t="s">
        <v>1048</v>
      </c>
      <c r="C620" t="s">
        <v>366</v>
      </c>
      <c r="D620" t="s">
        <v>784</v>
      </c>
      <c r="E620">
        <v>0</v>
      </c>
      <c r="F620" s="40">
        <f t="shared" si="117"/>
        <v>0</v>
      </c>
      <c r="G620">
        <v>0</v>
      </c>
      <c r="H620" s="40">
        <f t="shared" si="118"/>
        <v>0</v>
      </c>
      <c r="I620">
        <v>0</v>
      </c>
      <c r="J620" s="40">
        <f t="shared" si="119"/>
        <v>0</v>
      </c>
      <c r="K620">
        <v>0</v>
      </c>
      <c r="L620" s="40">
        <f t="shared" si="120"/>
        <v>0</v>
      </c>
      <c r="M620">
        <v>0</v>
      </c>
      <c r="N620" s="40">
        <f t="shared" si="121"/>
        <v>0</v>
      </c>
      <c r="O620">
        <v>0</v>
      </c>
      <c r="P620" s="40">
        <f t="shared" si="122"/>
        <v>0</v>
      </c>
      <c r="Q620">
        <v>0</v>
      </c>
      <c r="R620" s="40">
        <f t="shared" si="123"/>
        <v>0</v>
      </c>
      <c r="S620">
        <v>0</v>
      </c>
      <c r="T620" s="40">
        <f t="shared" si="124"/>
        <v>0</v>
      </c>
      <c r="U620">
        <v>0</v>
      </c>
      <c r="V620" s="40">
        <f t="shared" si="125"/>
        <v>0</v>
      </c>
      <c r="W620">
        <v>0</v>
      </c>
      <c r="X620" s="40">
        <f t="shared" si="126"/>
        <v>0</v>
      </c>
      <c r="Y620">
        <v>0</v>
      </c>
      <c r="Z620" s="40">
        <f t="shared" si="127"/>
        <v>0</v>
      </c>
      <c r="AA620">
        <v>0</v>
      </c>
      <c r="AB620" s="40">
        <f t="shared" si="128"/>
        <v>0</v>
      </c>
      <c r="AC620">
        <v>0</v>
      </c>
      <c r="AD620" s="40">
        <f t="shared" si="129"/>
        <v>0</v>
      </c>
    </row>
    <row r="621" spans="1:30" x14ac:dyDescent="0.2">
      <c r="A621">
        <v>445</v>
      </c>
      <c r="B621" t="s">
        <v>1049</v>
      </c>
      <c r="C621" t="s">
        <v>366</v>
      </c>
      <c r="D621" t="s">
        <v>784</v>
      </c>
      <c r="E621">
        <v>0</v>
      </c>
      <c r="F621" s="40">
        <f t="shared" si="117"/>
        <v>0</v>
      </c>
      <c r="G621">
        <v>0</v>
      </c>
      <c r="H621" s="40">
        <f t="shared" si="118"/>
        <v>0</v>
      </c>
      <c r="I621">
        <v>0</v>
      </c>
      <c r="J621" s="40">
        <f t="shared" si="119"/>
        <v>0</v>
      </c>
      <c r="K621">
        <v>0</v>
      </c>
      <c r="L621" s="40">
        <f t="shared" si="120"/>
        <v>0</v>
      </c>
      <c r="M621">
        <v>0</v>
      </c>
      <c r="N621" s="40">
        <f t="shared" si="121"/>
        <v>0</v>
      </c>
      <c r="O621">
        <v>0</v>
      </c>
      <c r="P621" s="40">
        <f t="shared" si="122"/>
        <v>0</v>
      </c>
      <c r="Q621">
        <v>0</v>
      </c>
      <c r="R621" s="40">
        <f t="shared" si="123"/>
        <v>0</v>
      </c>
      <c r="S621">
        <v>0</v>
      </c>
      <c r="T621" s="40">
        <f t="shared" si="124"/>
        <v>0</v>
      </c>
      <c r="U621">
        <v>0</v>
      </c>
      <c r="V621" s="40">
        <f t="shared" si="125"/>
        <v>0</v>
      </c>
      <c r="W621">
        <v>0</v>
      </c>
      <c r="X621" s="40">
        <f t="shared" si="126"/>
        <v>0</v>
      </c>
      <c r="Y621">
        <v>0</v>
      </c>
      <c r="Z621" s="40">
        <f t="shared" si="127"/>
        <v>0</v>
      </c>
      <c r="AA621">
        <v>0</v>
      </c>
      <c r="AB621" s="40">
        <f t="shared" si="128"/>
        <v>0</v>
      </c>
      <c r="AC621">
        <v>0</v>
      </c>
      <c r="AD621" s="40">
        <f t="shared" si="129"/>
        <v>0</v>
      </c>
    </row>
    <row r="622" spans="1:30" x14ac:dyDescent="0.2">
      <c r="A622">
        <v>446</v>
      </c>
      <c r="B622" t="s">
        <v>1050</v>
      </c>
      <c r="C622" t="s">
        <v>366</v>
      </c>
      <c r="D622" t="s">
        <v>784</v>
      </c>
      <c r="E622">
        <v>0</v>
      </c>
      <c r="F622" s="40">
        <f t="shared" si="117"/>
        <v>0</v>
      </c>
      <c r="G622">
        <v>0</v>
      </c>
      <c r="H622" s="40">
        <f t="shared" si="118"/>
        <v>0</v>
      </c>
      <c r="I622">
        <v>0</v>
      </c>
      <c r="J622" s="40">
        <f t="shared" si="119"/>
        <v>0</v>
      </c>
      <c r="K622">
        <v>0</v>
      </c>
      <c r="L622" s="40">
        <f t="shared" si="120"/>
        <v>0</v>
      </c>
      <c r="M622">
        <v>0</v>
      </c>
      <c r="N622" s="40">
        <f t="shared" si="121"/>
        <v>0</v>
      </c>
      <c r="O622">
        <v>0</v>
      </c>
      <c r="P622" s="40">
        <f t="shared" si="122"/>
        <v>0</v>
      </c>
      <c r="Q622">
        <v>0</v>
      </c>
      <c r="R622" s="40">
        <f t="shared" si="123"/>
        <v>0</v>
      </c>
      <c r="S622">
        <v>0</v>
      </c>
      <c r="T622" s="40">
        <f t="shared" si="124"/>
        <v>0</v>
      </c>
      <c r="U622">
        <v>0</v>
      </c>
      <c r="V622" s="40">
        <f t="shared" si="125"/>
        <v>0</v>
      </c>
      <c r="W622">
        <v>0</v>
      </c>
      <c r="X622" s="40">
        <f t="shared" si="126"/>
        <v>0</v>
      </c>
      <c r="Y622">
        <v>0</v>
      </c>
      <c r="Z622" s="40">
        <f t="shared" si="127"/>
        <v>0</v>
      </c>
      <c r="AA622">
        <v>0</v>
      </c>
      <c r="AB622" s="40">
        <f t="shared" si="128"/>
        <v>0</v>
      </c>
      <c r="AC622">
        <v>0</v>
      </c>
      <c r="AD622" s="40">
        <f t="shared" si="129"/>
        <v>0</v>
      </c>
    </row>
    <row r="623" spans="1:30" x14ac:dyDescent="0.2">
      <c r="A623">
        <v>447</v>
      </c>
      <c r="B623" t="s">
        <v>1051</v>
      </c>
      <c r="C623" t="s">
        <v>366</v>
      </c>
      <c r="D623" t="s">
        <v>784</v>
      </c>
      <c r="E623">
        <v>0</v>
      </c>
      <c r="F623" s="40">
        <f t="shared" si="117"/>
        <v>0</v>
      </c>
      <c r="G623">
        <v>0</v>
      </c>
      <c r="H623" s="40">
        <f t="shared" si="118"/>
        <v>0</v>
      </c>
      <c r="I623">
        <v>0</v>
      </c>
      <c r="J623" s="40">
        <f t="shared" si="119"/>
        <v>0</v>
      </c>
      <c r="K623">
        <v>0</v>
      </c>
      <c r="L623" s="40">
        <f t="shared" si="120"/>
        <v>0</v>
      </c>
      <c r="M623">
        <v>0</v>
      </c>
      <c r="N623" s="40">
        <f t="shared" si="121"/>
        <v>0</v>
      </c>
      <c r="O623">
        <v>0</v>
      </c>
      <c r="P623" s="40">
        <f t="shared" si="122"/>
        <v>0</v>
      </c>
      <c r="Q623">
        <v>0</v>
      </c>
      <c r="R623" s="40">
        <f t="shared" si="123"/>
        <v>0</v>
      </c>
      <c r="S623">
        <v>0</v>
      </c>
      <c r="T623" s="40">
        <f t="shared" si="124"/>
        <v>0</v>
      </c>
      <c r="U623">
        <v>0</v>
      </c>
      <c r="V623" s="40">
        <f t="shared" si="125"/>
        <v>0</v>
      </c>
      <c r="W623">
        <v>0</v>
      </c>
      <c r="X623" s="40">
        <f t="shared" si="126"/>
        <v>0</v>
      </c>
      <c r="Y623">
        <v>0</v>
      </c>
      <c r="Z623" s="40">
        <f t="shared" si="127"/>
        <v>0</v>
      </c>
      <c r="AA623">
        <v>0</v>
      </c>
      <c r="AB623" s="40">
        <f t="shared" si="128"/>
        <v>0</v>
      </c>
      <c r="AC623">
        <v>0</v>
      </c>
      <c r="AD623" s="40">
        <f t="shared" si="129"/>
        <v>0</v>
      </c>
    </row>
    <row r="624" spans="1:30" x14ac:dyDescent="0.2">
      <c r="A624">
        <v>448</v>
      </c>
      <c r="B624" t="s">
        <v>1052</v>
      </c>
      <c r="C624" t="s">
        <v>366</v>
      </c>
      <c r="D624" t="s">
        <v>784</v>
      </c>
      <c r="E624">
        <v>0</v>
      </c>
      <c r="F624" s="40">
        <f t="shared" si="117"/>
        <v>0</v>
      </c>
      <c r="G624">
        <v>0</v>
      </c>
      <c r="H624" s="40">
        <f t="shared" si="118"/>
        <v>0</v>
      </c>
      <c r="I624">
        <v>0</v>
      </c>
      <c r="J624" s="40">
        <f t="shared" si="119"/>
        <v>0</v>
      </c>
      <c r="K624">
        <v>0</v>
      </c>
      <c r="L624" s="40">
        <f t="shared" si="120"/>
        <v>0</v>
      </c>
      <c r="M624">
        <v>0</v>
      </c>
      <c r="N624" s="40">
        <f t="shared" si="121"/>
        <v>0</v>
      </c>
      <c r="O624">
        <v>0</v>
      </c>
      <c r="P624" s="40">
        <f t="shared" si="122"/>
        <v>0</v>
      </c>
      <c r="Q624">
        <v>0</v>
      </c>
      <c r="R624" s="40">
        <f t="shared" si="123"/>
        <v>0</v>
      </c>
      <c r="S624">
        <v>0</v>
      </c>
      <c r="T624" s="40">
        <f t="shared" si="124"/>
        <v>0</v>
      </c>
      <c r="U624">
        <v>0</v>
      </c>
      <c r="V624" s="40">
        <f t="shared" si="125"/>
        <v>0</v>
      </c>
      <c r="W624">
        <v>0</v>
      </c>
      <c r="X624" s="40">
        <f t="shared" si="126"/>
        <v>0</v>
      </c>
      <c r="Y624">
        <v>0</v>
      </c>
      <c r="Z624" s="40">
        <f t="shared" si="127"/>
        <v>0</v>
      </c>
      <c r="AA624">
        <v>0</v>
      </c>
      <c r="AB624" s="40">
        <f t="shared" si="128"/>
        <v>0</v>
      </c>
      <c r="AC624">
        <v>0</v>
      </c>
      <c r="AD624" s="40">
        <f t="shared" si="129"/>
        <v>0</v>
      </c>
    </row>
    <row r="625" spans="1:30" x14ac:dyDescent="0.2">
      <c r="A625">
        <v>449</v>
      </c>
      <c r="B625" t="s">
        <v>500</v>
      </c>
      <c r="C625" t="s">
        <v>366</v>
      </c>
      <c r="D625" t="s">
        <v>784</v>
      </c>
      <c r="E625">
        <v>0</v>
      </c>
      <c r="F625" s="40">
        <f t="shared" si="117"/>
        <v>0</v>
      </c>
      <c r="G625">
        <v>0</v>
      </c>
      <c r="H625" s="40">
        <f t="shared" si="118"/>
        <v>0</v>
      </c>
      <c r="I625">
        <v>0</v>
      </c>
      <c r="J625" s="40">
        <f t="shared" si="119"/>
        <v>0</v>
      </c>
      <c r="K625">
        <v>0</v>
      </c>
      <c r="L625" s="40">
        <f t="shared" si="120"/>
        <v>0</v>
      </c>
      <c r="M625">
        <v>0</v>
      </c>
      <c r="N625" s="40">
        <f t="shared" si="121"/>
        <v>0</v>
      </c>
      <c r="O625">
        <v>0</v>
      </c>
      <c r="P625" s="40">
        <f t="shared" si="122"/>
        <v>0</v>
      </c>
      <c r="Q625">
        <v>0</v>
      </c>
      <c r="R625" s="40">
        <f t="shared" si="123"/>
        <v>0</v>
      </c>
      <c r="S625">
        <v>0</v>
      </c>
      <c r="T625" s="40">
        <f t="shared" si="124"/>
        <v>0</v>
      </c>
      <c r="U625">
        <v>0</v>
      </c>
      <c r="V625" s="40">
        <f t="shared" si="125"/>
        <v>0</v>
      </c>
      <c r="W625">
        <v>0</v>
      </c>
      <c r="X625" s="40">
        <f t="shared" si="126"/>
        <v>0</v>
      </c>
      <c r="Y625">
        <v>0</v>
      </c>
      <c r="Z625" s="40">
        <f t="shared" si="127"/>
        <v>0</v>
      </c>
      <c r="AA625">
        <v>0</v>
      </c>
      <c r="AB625" s="40">
        <f t="shared" si="128"/>
        <v>0</v>
      </c>
      <c r="AC625">
        <v>0</v>
      </c>
      <c r="AD625" s="40">
        <f t="shared" si="129"/>
        <v>0</v>
      </c>
    </row>
    <row r="626" spans="1:30" x14ac:dyDescent="0.2">
      <c r="A626">
        <v>450</v>
      </c>
      <c r="B626" t="s">
        <v>501</v>
      </c>
      <c r="C626" t="s">
        <v>366</v>
      </c>
      <c r="D626" t="s">
        <v>784</v>
      </c>
      <c r="E626">
        <v>0</v>
      </c>
      <c r="F626" s="40">
        <f t="shared" si="117"/>
        <v>0</v>
      </c>
      <c r="G626">
        <v>0</v>
      </c>
      <c r="H626" s="40">
        <f t="shared" si="118"/>
        <v>0</v>
      </c>
      <c r="I626">
        <v>0</v>
      </c>
      <c r="J626" s="40">
        <f t="shared" si="119"/>
        <v>0</v>
      </c>
      <c r="K626">
        <v>0</v>
      </c>
      <c r="L626" s="40">
        <f t="shared" si="120"/>
        <v>0</v>
      </c>
      <c r="M626">
        <v>0</v>
      </c>
      <c r="N626" s="40">
        <f t="shared" si="121"/>
        <v>0</v>
      </c>
      <c r="O626">
        <v>0</v>
      </c>
      <c r="P626" s="40">
        <f t="shared" si="122"/>
        <v>0</v>
      </c>
      <c r="Q626">
        <v>0</v>
      </c>
      <c r="R626" s="40">
        <f t="shared" si="123"/>
        <v>0</v>
      </c>
      <c r="S626">
        <v>0</v>
      </c>
      <c r="T626" s="40">
        <f t="shared" si="124"/>
        <v>0</v>
      </c>
      <c r="U626">
        <v>0</v>
      </c>
      <c r="V626" s="40">
        <f t="shared" si="125"/>
        <v>0</v>
      </c>
      <c r="W626">
        <v>0</v>
      </c>
      <c r="X626" s="40">
        <f t="shared" si="126"/>
        <v>0</v>
      </c>
      <c r="Y626">
        <v>0</v>
      </c>
      <c r="Z626" s="40">
        <f t="shared" si="127"/>
        <v>0</v>
      </c>
      <c r="AA626">
        <v>0</v>
      </c>
      <c r="AB626" s="40">
        <f t="shared" si="128"/>
        <v>0</v>
      </c>
      <c r="AC626">
        <v>0</v>
      </c>
      <c r="AD626" s="40">
        <f t="shared" si="129"/>
        <v>0</v>
      </c>
    </row>
    <row r="627" spans="1:30" x14ac:dyDescent="0.2">
      <c r="A627">
        <v>451</v>
      </c>
      <c r="B627" t="s">
        <v>502</v>
      </c>
      <c r="C627" t="s">
        <v>366</v>
      </c>
      <c r="D627" t="s">
        <v>784</v>
      </c>
      <c r="E627">
        <v>0</v>
      </c>
      <c r="F627" s="40">
        <f t="shared" si="117"/>
        <v>0</v>
      </c>
      <c r="G627">
        <v>0</v>
      </c>
      <c r="H627" s="40">
        <f t="shared" si="118"/>
        <v>0</v>
      </c>
      <c r="I627">
        <v>0</v>
      </c>
      <c r="J627" s="40">
        <f t="shared" si="119"/>
        <v>0</v>
      </c>
      <c r="K627">
        <v>0</v>
      </c>
      <c r="L627" s="40">
        <f t="shared" si="120"/>
        <v>0</v>
      </c>
      <c r="M627">
        <v>0</v>
      </c>
      <c r="N627" s="40">
        <f t="shared" si="121"/>
        <v>0</v>
      </c>
      <c r="O627">
        <v>0</v>
      </c>
      <c r="P627" s="40">
        <f t="shared" si="122"/>
        <v>0</v>
      </c>
      <c r="Q627">
        <v>0</v>
      </c>
      <c r="R627" s="40">
        <f t="shared" si="123"/>
        <v>0</v>
      </c>
      <c r="S627">
        <v>0</v>
      </c>
      <c r="T627" s="40">
        <f t="shared" si="124"/>
        <v>0</v>
      </c>
      <c r="U627">
        <v>0</v>
      </c>
      <c r="V627" s="40">
        <f t="shared" si="125"/>
        <v>0</v>
      </c>
      <c r="W627">
        <v>0</v>
      </c>
      <c r="X627" s="40">
        <f t="shared" si="126"/>
        <v>0</v>
      </c>
      <c r="Y627">
        <v>0</v>
      </c>
      <c r="Z627" s="40">
        <f t="shared" si="127"/>
        <v>0</v>
      </c>
      <c r="AA627">
        <v>0</v>
      </c>
      <c r="AB627" s="40">
        <f t="shared" si="128"/>
        <v>0</v>
      </c>
      <c r="AC627">
        <v>0</v>
      </c>
      <c r="AD627" s="40">
        <f t="shared" si="129"/>
        <v>0</v>
      </c>
    </row>
    <row r="628" spans="1:30" x14ac:dyDescent="0.2">
      <c r="A628">
        <v>452</v>
      </c>
      <c r="B628" t="s">
        <v>503</v>
      </c>
      <c r="C628" t="s">
        <v>366</v>
      </c>
      <c r="D628" t="s">
        <v>784</v>
      </c>
      <c r="E628">
        <v>0</v>
      </c>
      <c r="F628" s="40">
        <f t="shared" si="117"/>
        <v>0</v>
      </c>
      <c r="G628">
        <v>0</v>
      </c>
      <c r="H628" s="40">
        <f t="shared" si="118"/>
        <v>0</v>
      </c>
      <c r="I628">
        <v>0</v>
      </c>
      <c r="J628" s="40">
        <f t="shared" si="119"/>
        <v>0</v>
      </c>
      <c r="K628">
        <v>0</v>
      </c>
      <c r="L628" s="40">
        <f t="shared" si="120"/>
        <v>0</v>
      </c>
      <c r="M628">
        <v>0</v>
      </c>
      <c r="N628" s="40">
        <f t="shared" si="121"/>
        <v>0</v>
      </c>
      <c r="O628">
        <v>0</v>
      </c>
      <c r="P628" s="40">
        <f t="shared" si="122"/>
        <v>0</v>
      </c>
      <c r="Q628">
        <v>0</v>
      </c>
      <c r="R628" s="40">
        <f t="shared" si="123"/>
        <v>0</v>
      </c>
      <c r="S628">
        <v>0</v>
      </c>
      <c r="T628" s="40">
        <f t="shared" si="124"/>
        <v>0</v>
      </c>
      <c r="U628">
        <v>0</v>
      </c>
      <c r="V628" s="40">
        <f t="shared" si="125"/>
        <v>0</v>
      </c>
      <c r="W628">
        <v>0</v>
      </c>
      <c r="X628" s="40">
        <f t="shared" si="126"/>
        <v>0</v>
      </c>
      <c r="Y628">
        <v>0</v>
      </c>
      <c r="Z628" s="40">
        <f t="shared" si="127"/>
        <v>0</v>
      </c>
      <c r="AA628">
        <v>0</v>
      </c>
      <c r="AB628" s="40">
        <f t="shared" si="128"/>
        <v>0</v>
      </c>
      <c r="AC628">
        <v>0</v>
      </c>
      <c r="AD628" s="40">
        <f t="shared" si="129"/>
        <v>0</v>
      </c>
    </row>
    <row r="629" spans="1:30" x14ac:dyDescent="0.2">
      <c r="A629">
        <v>453</v>
      </c>
      <c r="B629" t="s">
        <v>504</v>
      </c>
      <c r="C629" t="s">
        <v>366</v>
      </c>
      <c r="D629" t="s">
        <v>784</v>
      </c>
      <c r="E629">
        <v>0</v>
      </c>
      <c r="F629" s="40">
        <f t="shared" si="117"/>
        <v>0</v>
      </c>
      <c r="G629">
        <v>0</v>
      </c>
      <c r="H629" s="40">
        <f t="shared" si="118"/>
        <v>0</v>
      </c>
      <c r="I629">
        <v>0</v>
      </c>
      <c r="J629" s="40">
        <f t="shared" si="119"/>
        <v>0</v>
      </c>
      <c r="K629">
        <v>0</v>
      </c>
      <c r="L629" s="40">
        <f t="shared" si="120"/>
        <v>0</v>
      </c>
      <c r="M629">
        <v>0</v>
      </c>
      <c r="N629" s="40">
        <f t="shared" si="121"/>
        <v>0</v>
      </c>
      <c r="O629">
        <v>0</v>
      </c>
      <c r="P629" s="40">
        <f t="shared" si="122"/>
        <v>0</v>
      </c>
      <c r="Q629">
        <v>0</v>
      </c>
      <c r="R629" s="40">
        <f t="shared" si="123"/>
        <v>0</v>
      </c>
      <c r="S629">
        <v>0</v>
      </c>
      <c r="T629" s="40">
        <f t="shared" si="124"/>
        <v>0</v>
      </c>
      <c r="U629">
        <v>0</v>
      </c>
      <c r="V629" s="40">
        <f t="shared" si="125"/>
        <v>0</v>
      </c>
      <c r="W629">
        <v>0</v>
      </c>
      <c r="X629" s="40">
        <f t="shared" si="126"/>
        <v>0</v>
      </c>
      <c r="Y629">
        <v>0</v>
      </c>
      <c r="Z629" s="40">
        <f t="shared" si="127"/>
        <v>0</v>
      </c>
      <c r="AA629">
        <v>0</v>
      </c>
      <c r="AB629" s="40">
        <f t="shared" si="128"/>
        <v>0</v>
      </c>
      <c r="AC629">
        <v>0</v>
      </c>
      <c r="AD629" s="40">
        <f t="shared" si="129"/>
        <v>0</v>
      </c>
    </row>
    <row r="630" spans="1:30" x14ac:dyDescent="0.2">
      <c r="A630">
        <v>454</v>
      </c>
      <c r="B630" t="s">
        <v>1053</v>
      </c>
      <c r="C630" t="s">
        <v>366</v>
      </c>
      <c r="D630" t="s">
        <v>784</v>
      </c>
      <c r="E630">
        <v>0</v>
      </c>
      <c r="F630" s="40">
        <f t="shared" si="117"/>
        <v>0</v>
      </c>
      <c r="G630">
        <v>0</v>
      </c>
      <c r="H630" s="40">
        <f t="shared" si="118"/>
        <v>0</v>
      </c>
      <c r="I630">
        <v>0</v>
      </c>
      <c r="J630" s="40">
        <f t="shared" si="119"/>
        <v>0</v>
      </c>
      <c r="K630">
        <v>0</v>
      </c>
      <c r="L630" s="40">
        <f t="shared" si="120"/>
        <v>0</v>
      </c>
      <c r="M630">
        <v>0</v>
      </c>
      <c r="N630" s="40">
        <f t="shared" si="121"/>
        <v>0</v>
      </c>
      <c r="O630">
        <v>0</v>
      </c>
      <c r="P630" s="40">
        <f t="shared" si="122"/>
        <v>0</v>
      </c>
      <c r="Q630">
        <v>0</v>
      </c>
      <c r="R630" s="40">
        <f t="shared" si="123"/>
        <v>0</v>
      </c>
      <c r="S630">
        <v>0</v>
      </c>
      <c r="T630" s="40">
        <f t="shared" si="124"/>
        <v>0</v>
      </c>
      <c r="U630">
        <v>0</v>
      </c>
      <c r="V630" s="40">
        <f t="shared" si="125"/>
        <v>0</v>
      </c>
      <c r="W630">
        <v>0</v>
      </c>
      <c r="X630" s="40">
        <f t="shared" si="126"/>
        <v>0</v>
      </c>
      <c r="Y630">
        <v>0</v>
      </c>
      <c r="Z630" s="40">
        <f t="shared" si="127"/>
        <v>0</v>
      </c>
      <c r="AA630">
        <v>0</v>
      </c>
      <c r="AB630" s="40">
        <f t="shared" si="128"/>
        <v>0</v>
      </c>
      <c r="AC630">
        <v>0</v>
      </c>
      <c r="AD630" s="40">
        <f t="shared" si="129"/>
        <v>0</v>
      </c>
    </row>
    <row r="631" spans="1:30" x14ac:dyDescent="0.2">
      <c r="A631">
        <v>455</v>
      </c>
      <c r="B631" t="s">
        <v>505</v>
      </c>
      <c r="C631" t="s">
        <v>366</v>
      </c>
      <c r="D631" t="s">
        <v>784</v>
      </c>
      <c r="E631">
        <v>0</v>
      </c>
      <c r="F631" s="40">
        <f t="shared" si="117"/>
        <v>0</v>
      </c>
      <c r="G631">
        <v>0</v>
      </c>
      <c r="H631" s="40">
        <f t="shared" si="118"/>
        <v>0</v>
      </c>
      <c r="I631">
        <v>0</v>
      </c>
      <c r="J631" s="40">
        <f t="shared" si="119"/>
        <v>0</v>
      </c>
      <c r="K631">
        <v>0</v>
      </c>
      <c r="L631" s="40">
        <f t="shared" si="120"/>
        <v>0</v>
      </c>
      <c r="M631">
        <v>0</v>
      </c>
      <c r="N631" s="40">
        <f t="shared" si="121"/>
        <v>0</v>
      </c>
      <c r="O631">
        <v>0</v>
      </c>
      <c r="P631" s="40">
        <f t="shared" si="122"/>
        <v>0</v>
      </c>
      <c r="Q631">
        <v>0</v>
      </c>
      <c r="R631" s="40">
        <f t="shared" si="123"/>
        <v>0</v>
      </c>
      <c r="S631">
        <v>0</v>
      </c>
      <c r="T631" s="40">
        <f t="shared" si="124"/>
        <v>0</v>
      </c>
      <c r="U631">
        <v>0</v>
      </c>
      <c r="V631" s="40">
        <f t="shared" si="125"/>
        <v>0</v>
      </c>
      <c r="W631">
        <v>0</v>
      </c>
      <c r="X631" s="40">
        <f t="shared" si="126"/>
        <v>0</v>
      </c>
      <c r="Y631">
        <v>0</v>
      </c>
      <c r="Z631" s="40">
        <f t="shared" si="127"/>
        <v>0</v>
      </c>
      <c r="AA631">
        <v>0</v>
      </c>
      <c r="AB631" s="40">
        <f t="shared" si="128"/>
        <v>0</v>
      </c>
      <c r="AC631">
        <v>0</v>
      </c>
      <c r="AD631" s="40">
        <f t="shared" si="129"/>
        <v>0</v>
      </c>
    </row>
    <row r="632" spans="1:30" x14ac:dyDescent="0.2">
      <c r="A632">
        <v>456</v>
      </c>
      <c r="B632" t="s">
        <v>506</v>
      </c>
      <c r="C632" t="s">
        <v>366</v>
      </c>
      <c r="D632" t="s">
        <v>784</v>
      </c>
      <c r="E632">
        <v>0</v>
      </c>
      <c r="F632" s="40">
        <f t="shared" si="117"/>
        <v>0</v>
      </c>
      <c r="G632">
        <v>0</v>
      </c>
      <c r="H632" s="40">
        <f t="shared" si="118"/>
        <v>0</v>
      </c>
      <c r="I632">
        <v>0</v>
      </c>
      <c r="J632" s="40">
        <f t="shared" si="119"/>
        <v>0</v>
      </c>
      <c r="K632">
        <v>0</v>
      </c>
      <c r="L632" s="40">
        <f t="shared" si="120"/>
        <v>0</v>
      </c>
      <c r="M632">
        <v>0</v>
      </c>
      <c r="N632" s="40">
        <f t="shared" si="121"/>
        <v>0</v>
      </c>
      <c r="O632">
        <v>0</v>
      </c>
      <c r="P632" s="40">
        <f t="shared" si="122"/>
        <v>0</v>
      </c>
      <c r="Q632">
        <v>0</v>
      </c>
      <c r="R632" s="40">
        <f t="shared" si="123"/>
        <v>0</v>
      </c>
      <c r="S632">
        <v>0</v>
      </c>
      <c r="T632" s="40">
        <f t="shared" si="124"/>
        <v>0</v>
      </c>
      <c r="U632">
        <v>0</v>
      </c>
      <c r="V632" s="40">
        <f t="shared" si="125"/>
        <v>0</v>
      </c>
      <c r="W632">
        <v>0</v>
      </c>
      <c r="X632" s="40">
        <f t="shared" si="126"/>
        <v>0</v>
      </c>
      <c r="Y632">
        <v>0</v>
      </c>
      <c r="Z632" s="40">
        <f t="shared" si="127"/>
        <v>0</v>
      </c>
      <c r="AA632">
        <v>0</v>
      </c>
      <c r="AB632" s="40">
        <f t="shared" si="128"/>
        <v>0</v>
      </c>
      <c r="AC632">
        <v>0</v>
      </c>
      <c r="AD632" s="40">
        <f t="shared" si="129"/>
        <v>0</v>
      </c>
    </row>
    <row r="633" spans="1:30" x14ac:dyDescent="0.2">
      <c r="A633">
        <v>457</v>
      </c>
      <c r="B633" t="s">
        <v>507</v>
      </c>
      <c r="C633" t="s">
        <v>366</v>
      </c>
      <c r="D633" t="s">
        <v>784</v>
      </c>
      <c r="E633">
        <v>0</v>
      </c>
      <c r="F633" s="40">
        <f t="shared" si="117"/>
        <v>0</v>
      </c>
      <c r="G633">
        <v>0</v>
      </c>
      <c r="H633" s="40">
        <f t="shared" si="118"/>
        <v>0</v>
      </c>
      <c r="I633">
        <v>0</v>
      </c>
      <c r="J633" s="40">
        <f t="shared" si="119"/>
        <v>0</v>
      </c>
      <c r="K633">
        <v>0</v>
      </c>
      <c r="L633" s="40">
        <f t="shared" si="120"/>
        <v>0</v>
      </c>
      <c r="M633">
        <v>0</v>
      </c>
      <c r="N633" s="40">
        <f t="shared" si="121"/>
        <v>0</v>
      </c>
      <c r="O633">
        <v>0</v>
      </c>
      <c r="P633" s="40">
        <f t="shared" si="122"/>
        <v>0</v>
      </c>
      <c r="Q633">
        <v>0</v>
      </c>
      <c r="R633" s="40">
        <f t="shared" si="123"/>
        <v>0</v>
      </c>
      <c r="S633">
        <v>0</v>
      </c>
      <c r="T633" s="40">
        <f t="shared" si="124"/>
        <v>0</v>
      </c>
      <c r="U633">
        <v>0</v>
      </c>
      <c r="V633" s="40">
        <f t="shared" si="125"/>
        <v>0</v>
      </c>
      <c r="W633">
        <v>0</v>
      </c>
      <c r="X633" s="40">
        <f t="shared" si="126"/>
        <v>0</v>
      </c>
      <c r="Y633">
        <v>0</v>
      </c>
      <c r="Z633" s="40">
        <f t="shared" si="127"/>
        <v>0</v>
      </c>
      <c r="AA633">
        <v>0</v>
      </c>
      <c r="AB633" s="40">
        <f t="shared" si="128"/>
        <v>0</v>
      </c>
      <c r="AC633">
        <v>0</v>
      </c>
      <c r="AD633" s="40">
        <f t="shared" si="129"/>
        <v>0</v>
      </c>
    </row>
    <row r="634" spans="1:30" x14ac:dyDescent="0.2">
      <c r="A634">
        <v>458</v>
      </c>
      <c r="B634" t="s">
        <v>508</v>
      </c>
      <c r="C634" t="s">
        <v>366</v>
      </c>
      <c r="D634" t="s">
        <v>784</v>
      </c>
      <c r="E634">
        <v>0</v>
      </c>
      <c r="F634" s="40">
        <f t="shared" si="117"/>
        <v>0</v>
      </c>
      <c r="G634">
        <v>0</v>
      </c>
      <c r="H634" s="40">
        <f t="shared" si="118"/>
        <v>0</v>
      </c>
      <c r="I634">
        <v>0</v>
      </c>
      <c r="J634" s="40">
        <f t="shared" si="119"/>
        <v>0</v>
      </c>
      <c r="K634">
        <v>0</v>
      </c>
      <c r="L634" s="40">
        <f t="shared" si="120"/>
        <v>0</v>
      </c>
      <c r="M634">
        <v>0</v>
      </c>
      <c r="N634" s="40">
        <f t="shared" si="121"/>
        <v>0</v>
      </c>
      <c r="O634">
        <v>0</v>
      </c>
      <c r="P634" s="40">
        <f t="shared" si="122"/>
        <v>0</v>
      </c>
      <c r="Q634">
        <v>0</v>
      </c>
      <c r="R634" s="40">
        <f t="shared" si="123"/>
        <v>0</v>
      </c>
      <c r="S634">
        <v>0</v>
      </c>
      <c r="T634" s="40">
        <f t="shared" si="124"/>
        <v>0</v>
      </c>
      <c r="U634">
        <v>0</v>
      </c>
      <c r="V634" s="40">
        <f t="shared" si="125"/>
        <v>0</v>
      </c>
      <c r="W634">
        <v>0</v>
      </c>
      <c r="X634" s="40">
        <f t="shared" si="126"/>
        <v>0</v>
      </c>
      <c r="Y634">
        <v>0</v>
      </c>
      <c r="Z634" s="40">
        <f t="shared" si="127"/>
        <v>0</v>
      </c>
      <c r="AA634">
        <v>0</v>
      </c>
      <c r="AB634" s="40">
        <f t="shared" si="128"/>
        <v>0</v>
      </c>
      <c r="AC634">
        <v>0</v>
      </c>
      <c r="AD634" s="40">
        <f t="shared" si="129"/>
        <v>0</v>
      </c>
    </row>
    <row r="635" spans="1:30" x14ac:dyDescent="0.2">
      <c r="A635">
        <v>459</v>
      </c>
      <c r="B635" t="s">
        <v>509</v>
      </c>
      <c r="C635" t="s">
        <v>366</v>
      </c>
      <c r="D635" t="s">
        <v>784</v>
      </c>
      <c r="E635">
        <v>0</v>
      </c>
      <c r="F635" s="40">
        <f t="shared" si="117"/>
        <v>0</v>
      </c>
      <c r="G635">
        <v>0</v>
      </c>
      <c r="H635" s="40">
        <f t="shared" si="118"/>
        <v>0</v>
      </c>
      <c r="I635">
        <v>0</v>
      </c>
      <c r="J635" s="40">
        <f t="shared" si="119"/>
        <v>0</v>
      </c>
      <c r="K635">
        <v>0</v>
      </c>
      <c r="L635" s="40">
        <f t="shared" si="120"/>
        <v>0</v>
      </c>
      <c r="M635">
        <v>0</v>
      </c>
      <c r="N635" s="40">
        <f t="shared" si="121"/>
        <v>0</v>
      </c>
      <c r="O635">
        <v>0</v>
      </c>
      <c r="P635" s="40">
        <f t="shared" si="122"/>
        <v>0</v>
      </c>
      <c r="Q635">
        <v>0</v>
      </c>
      <c r="R635" s="40">
        <f t="shared" si="123"/>
        <v>0</v>
      </c>
      <c r="S635">
        <v>0</v>
      </c>
      <c r="T635" s="40">
        <f t="shared" si="124"/>
        <v>0</v>
      </c>
      <c r="U635">
        <v>0</v>
      </c>
      <c r="V635" s="40">
        <f t="shared" si="125"/>
        <v>0</v>
      </c>
      <c r="W635">
        <v>0</v>
      </c>
      <c r="X635" s="40">
        <f t="shared" si="126"/>
        <v>0</v>
      </c>
      <c r="Y635">
        <v>0</v>
      </c>
      <c r="Z635" s="40">
        <f t="shared" si="127"/>
        <v>0</v>
      </c>
      <c r="AA635">
        <v>0</v>
      </c>
      <c r="AB635" s="40">
        <f t="shared" si="128"/>
        <v>0</v>
      </c>
      <c r="AC635">
        <v>0</v>
      </c>
      <c r="AD635" s="40">
        <f t="shared" si="129"/>
        <v>0</v>
      </c>
    </row>
    <row r="636" spans="1:30" x14ac:dyDescent="0.2">
      <c r="A636">
        <v>460</v>
      </c>
      <c r="B636" t="s">
        <v>510</v>
      </c>
      <c r="C636" t="s">
        <v>366</v>
      </c>
      <c r="D636" t="s">
        <v>784</v>
      </c>
      <c r="E636">
        <v>0</v>
      </c>
      <c r="F636" s="40">
        <f t="shared" si="117"/>
        <v>0</v>
      </c>
      <c r="G636">
        <v>0</v>
      </c>
      <c r="H636" s="40">
        <f t="shared" si="118"/>
        <v>0</v>
      </c>
      <c r="I636">
        <v>0</v>
      </c>
      <c r="J636" s="40">
        <f t="shared" si="119"/>
        <v>0</v>
      </c>
      <c r="K636">
        <v>0</v>
      </c>
      <c r="L636" s="40">
        <f t="shared" si="120"/>
        <v>0</v>
      </c>
      <c r="M636">
        <v>0</v>
      </c>
      <c r="N636" s="40">
        <f t="shared" si="121"/>
        <v>0</v>
      </c>
      <c r="O636">
        <v>0</v>
      </c>
      <c r="P636" s="40">
        <f t="shared" si="122"/>
        <v>0</v>
      </c>
      <c r="Q636">
        <v>0</v>
      </c>
      <c r="R636" s="40">
        <f t="shared" si="123"/>
        <v>0</v>
      </c>
      <c r="S636">
        <v>0</v>
      </c>
      <c r="T636" s="40">
        <f t="shared" si="124"/>
        <v>0</v>
      </c>
      <c r="U636">
        <v>0</v>
      </c>
      <c r="V636" s="40">
        <f t="shared" si="125"/>
        <v>0</v>
      </c>
      <c r="W636">
        <v>0</v>
      </c>
      <c r="X636" s="40">
        <f t="shared" si="126"/>
        <v>0</v>
      </c>
      <c r="Y636">
        <v>0</v>
      </c>
      <c r="Z636" s="40">
        <f t="shared" si="127"/>
        <v>0</v>
      </c>
      <c r="AA636">
        <v>0</v>
      </c>
      <c r="AB636" s="40">
        <f t="shared" si="128"/>
        <v>0</v>
      </c>
      <c r="AC636">
        <v>0</v>
      </c>
      <c r="AD636" s="40">
        <f t="shared" si="129"/>
        <v>0</v>
      </c>
    </row>
    <row r="637" spans="1:30" x14ac:dyDescent="0.2">
      <c r="A637">
        <v>462</v>
      </c>
      <c r="B637" t="s">
        <v>512</v>
      </c>
      <c r="C637" t="s">
        <v>366</v>
      </c>
      <c r="D637" t="s">
        <v>784</v>
      </c>
      <c r="E637">
        <v>0</v>
      </c>
      <c r="F637" s="40">
        <f t="shared" si="117"/>
        <v>0</v>
      </c>
      <c r="G637">
        <v>0</v>
      </c>
      <c r="H637" s="40">
        <f t="shared" si="118"/>
        <v>0</v>
      </c>
      <c r="I637">
        <v>0</v>
      </c>
      <c r="J637" s="40">
        <f t="shared" si="119"/>
        <v>0</v>
      </c>
      <c r="K637">
        <v>0</v>
      </c>
      <c r="L637" s="40">
        <f t="shared" si="120"/>
        <v>0</v>
      </c>
      <c r="M637">
        <v>0</v>
      </c>
      <c r="N637" s="40">
        <f t="shared" si="121"/>
        <v>0</v>
      </c>
      <c r="O637">
        <v>0</v>
      </c>
      <c r="P637" s="40">
        <f t="shared" si="122"/>
        <v>0</v>
      </c>
      <c r="Q637">
        <v>0</v>
      </c>
      <c r="R637" s="40">
        <f t="shared" si="123"/>
        <v>0</v>
      </c>
      <c r="S637">
        <v>0</v>
      </c>
      <c r="T637" s="40">
        <f t="shared" si="124"/>
        <v>0</v>
      </c>
      <c r="U637">
        <v>0</v>
      </c>
      <c r="V637" s="40">
        <f t="shared" si="125"/>
        <v>0</v>
      </c>
      <c r="W637">
        <v>0</v>
      </c>
      <c r="X637" s="40">
        <f t="shared" si="126"/>
        <v>0</v>
      </c>
      <c r="Y637">
        <v>0</v>
      </c>
      <c r="Z637" s="40">
        <f t="shared" si="127"/>
        <v>0</v>
      </c>
      <c r="AA637">
        <v>0</v>
      </c>
      <c r="AB637" s="40">
        <f t="shared" si="128"/>
        <v>0</v>
      </c>
      <c r="AC637">
        <v>0</v>
      </c>
      <c r="AD637" s="40">
        <f t="shared" si="129"/>
        <v>0</v>
      </c>
    </row>
    <row r="638" spans="1:30" x14ac:dyDescent="0.2">
      <c r="A638">
        <v>465</v>
      </c>
      <c r="B638" t="s">
        <v>515</v>
      </c>
      <c r="C638" t="s">
        <v>366</v>
      </c>
      <c r="D638" t="s">
        <v>784</v>
      </c>
      <c r="E638">
        <v>0</v>
      </c>
      <c r="F638" s="40">
        <f t="shared" si="117"/>
        <v>0</v>
      </c>
      <c r="G638">
        <v>0</v>
      </c>
      <c r="H638" s="40">
        <f t="shared" si="118"/>
        <v>0</v>
      </c>
      <c r="I638">
        <v>0</v>
      </c>
      <c r="J638" s="40">
        <f t="shared" si="119"/>
        <v>0</v>
      </c>
      <c r="K638">
        <v>0</v>
      </c>
      <c r="L638" s="40">
        <f t="shared" si="120"/>
        <v>0</v>
      </c>
      <c r="M638">
        <v>0</v>
      </c>
      <c r="N638" s="40">
        <f t="shared" si="121"/>
        <v>0</v>
      </c>
      <c r="O638">
        <v>0</v>
      </c>
      <c r="P638" s="40">
        <f t="shared" si="122"/>
        <v>0</v>
      </c>
      <c r="Q638">
        <v>0</v>
      </c>
      <c r="R638" s="40">
        <f t="shared" si="123"/>
        <v>0</v>
      </c>
      <c r="S638">
        <v>0</v>
      </c>
      <c r="T638" s="40">
        <f t="shared" si="124"/>
        <v>0</v>
      </c>
      <c r="U638">
        <v>0</v>
      </c>
      <c r="V638" s="40">
        <f t="shared" si="125"/>
        <v>0</v>
      </c>
      <c r="W638">
        <v>0</v>
      </c>
      <c r="X638" s="40">
        <f t="shared" si="126"/>
        <v>0</v>
      </c>
      <c r="Y638">
        <v>0</v>
      </c>
      <c r="Z638" s="40">
        <f t="shared" si="127"/>
        <v>0</v>
      </c>
      <c r="AA638">
        <v>0</v>
      </c>
      <c r="AB638" s="40">
        <f t="shared" si="128"/>
        <v>0</v>
      </c>
      <c r="AC638">
        <v>0</v>
      </c>
      <c r="AD638" s="40">
        <f t="shared" si="129"/>
        <v>0</v>
      </c>
    </row>
    <row r="639" spans="1:30" x14ac:dyDescent="0.2">
      <c r="A639">
        <v>468</v>
      </c>
      <c r="B639" t="s">
        <v>1055</v>
      </c>
      <c r="C639" t="s">
        <v>366</v>
      </c>
      <c r="D639" t="s">
        <v>784</v>
      </c>
      <c r="E639">
        <v>0</v>
      </c>
      <c r="F639" s="40">
        <f t="shared" si="117"/>
        <v>0</v>
      </c>
      <c r="G639">
        <v>0</v>
      </c>
      <c r="H639" s="40">
        <f t="shared" si="118"/>
        <v>0</v>
      </c>
      <c r="I639">
        <v>0</v>
      </c>
      <c r="J639" s="40">
        <f t="shared" si="119"/>
        <v>0</v>
      </c>
      <c r="K639">
        <v>0</v>
      </c>
      <c r="L639" s="40">
        <f t="shared" si="120"/>
        <v>0</v>
      </c>
      <c r="M639">
        <v>0</v>
      </c>
      <c r="N639" s="40">
        <f t="shared" si="121"/>
        <v>0</v>
      </c>
      <c r="O639">
        <v>0</v>
      </c>
      <c r="P639" s="40">
        <f t="shared" si="122"/>
        <v>0</v>
      </c>
      <c r="Q639">
        <v>0</v>
      </c>
      <c r="R639" s="40">
        <f t="shared" si="123"/>
        <v>0</v>
      </c>
      <c r="S639">
        <v>0</v>
      </c>
      <c r="T639" s="40">
        <f t="shared" si="124"/>
        <v>0</v>
      </c>
      <c r="U639">
        <v>0</v>
      </c>
      <c r="V639" s="40">
        <f t="shared" si="125"/>
        <v>0</v>
      </c>
      <c r="W639">
        <v>0</v>
      </c>
      <c r="X639" s="40">
        <f t="shared" si="126"/>
        <v>0</v>
      </c>
      <c r="Y639">
        <v>0</v>
      </c>
      <c r="Z639" s="40">
        <f t="shared" si="127"/>
        <v>0</v>
      </c>
      <c r="AA639">
        <v>0</v>
      </c>
      <c r="AB639" s="40">
        <f t="shared" si="128"/>
        <v>0</v>
      </c>
      <c r="AC639">
        <v>0</v>
      </c>
      <c r="AD639" s="40">
        <f t="shared" si="129"/>
        <v>0</v>
      </c>
    </row>
    <row r="640" spans="1:30" x14ac:dyDescent="0.2">
      <c r="A640">
        <v>470</v>
      </c>
      <c r="B640" t="s">
        <v>518</v>
      </c>
      <c r="C640" t="s">
        <v>366</v>
      </c>
      <c r="D640" t="s">
        <v>784</v>
      </c>
      <c r="E640">
        <v>0</v>
      </c>
      <c r="F640" s="40">
        <f t="shared" si="117"/>
        <v>0</v>
      </c>
      <c r="G640">
        <v>0</v>
      </c>
      <c r="H640" s="40">
        <f t="shared" si="118"/>
        <v>0</v>
      </c>
      <c r="I640">
        <v>0</v>
      </c>
      <c r="J640" s="40">
        <f t="shared" si="119"/>
        <v>0</v>
      </c>
      <c r="K640">
        <v>0</v>
      </c>
      <c r="L640" s="40">
        <f t="shared" si="120"/>
        <v>0</v>
      </c>
      <c r="M640">
        <v>0</v>
      </c>
      <c r="N640" s="40">
        <f t="shared" si="121"/>
        <v>0</v>
      </c>
      <c r="O640">
        <v>0</v>
      </c>
      <c r="P640" s="40">
        <f t="shared" si="122"/>
        <v>0</v>
      </c>
      <c r="Q640">
        <v>0</v>
      </c>
      <c r="R640" s="40">
        <f t="shared" si="123"/>
        <v>0</v>
      </c>
      <c r="S640">
        <v>0</v>
      </c>
      <c r="T640" s="40">
        <f t="shared" si="124"/>
        <v>0</v>
      </c>
      <c r="U640">
        <v>0</v>
      </c>
      <c r="V640" s="40">
        <f t="shared" si="125"/>
        <v>0</v>
      </c>
      <c r="W640">
        <v>0</v>
      </c>
      <c r="X640" s="40">
        <f t="shared" si="126"/>
        <v>0</v>
      </c>
      <c r="Y640">
        <v>0</v>
      </c>
      <c r="Z640" s="40">
        <f t="shared" si="127"/>
        <v>0</v>
      </c>
      <c r="AA640">
        <v>0</v>
      </c>
      <c r="AB640" s="40">
        <f t="shared" si="128"/>
        <v>0</v>
      </c>
      <c r="AC640">
        <v>0</v>
      </c>
      <c r="AD640" s="40">
        <f t="shared" si="129"/>
        <v>0</v>
      </c>
    </row>
    <row r="641" spans="1:30" x14ac:dyDescent="0.2">
      <c r="A641">
        <v>471</v>
      </c>
      <c r="B641" t="s">
        <v>519</v>
      </c>
      <c r="C641" t="s">
        <v>366</v>
      </c>
      <c r="D641" t="s">
        <v>784</v>
      </c>
      <c r="E641">
        <v>0</v>
      </c>
      <c r="F641" s="40">
        <f t="shared" si="117"/>
        <v>0</v>
      </c>
      <c r="G641">
        <v>0</v>
      </c>
      <c r="H641" s="40">
        <f t="shared" si="118"/>
        <v>0</v>
      </c>
      <c r="I641">
        <v>0</v>
      </c>
      <c r="J641" s="40">
        <f t="shared" si="119"/>
        <v>0</v>
      </c>
      <c r="K641">
        <v>0</v>
      </c>
      <c r="L641" s="40">
        <f t="shared" si="120"/>
        <v>0</v>
      </c>
      <c r="M641">
        <v>0</v>
      </c>
      <c r="N641" s="40">
        <f t="shared" si="121"/>
        <v>0</v>
      </c>
      <c r="O641">
        <v>0</v>
      </c>
      <c r="P641" s="40">
        <f t="shared" si="122"/>
        <v>0</v>
      </c>
      <c r="Q641">
        <v>0</v>
      </c>
      <c r="R641" s="40">
        <f t="shared" si="123"/>
        <v>0</v>
      </c>
      <c r="S641">
        <v>0</v>
      </c>
      <c r="T641" s="40">
        <f t="shared" si="124"/>
        <v>0</v>
      </c>
      <c r="U641">
        <v>0</v>
      </c>
      <c r="V641" s="40">
        <f t="shared" si="125"/>
        <v>0</v>
      </c>
      <c r="W641">
        <v>0</v>
      </c>
      <c r="X641" s="40">
        <f t="shared" si="126"/>
        <v>0</v>
      </c>
      <c r="Y641">
        <v>0</v>
      </c>
      <c r="Z641" s="40">
        <f t="shared" si="127"/>
        <v>0</v>
      </c>
      <c r="AA641">
        <v>0</v>
      </c>
      <c r="AB641" s="40">
        <f t="shared" si="128"/>
        <v>0</v>
      </c>
      <c r="AC641">
        <v>0</v>
      </c>
      <c r="AD641" s="40">
        <f t="shared" si="129"/>
        <v>0</v>
      </c>
    </row>
    <row r="642" spans="1:30" x14ac:dyDescent="0.2">
      <c r="A642">
        <v>472</v>
      </c>
      <c r="B642" t="s">
        <v>1056</v>
      </c>
      <c r="C642" t="s">
        <v>366</v>
      </c>
      <c r="D642" t="s">
        <v>784</v>
      </c>
      <c r="E642">
        <v>0</v>
      </c>
      <c r="F642" s="40">
        <f t="shared" si="117"/>
        <v>0</v>
      </c>
      <c r="G642">
        <v>0</v>
      </c>
      <c r="H642" s="40">
        <f t="shared" si="118"/>
        <v>0</v>
      </c>
      <c r="I642">
        <v>0</v>
      </c>
      <c r="J642" s="40">
        <f t="shared" si="119"/>
        <v>0</v>
      </c>
      <c r="K642">
        <v>0</v>
      </c>
      <c r="L642" s="40">
        <f t="shared" si="120"/>
        <v>0</v>
      </c>
      <c r="M642">
        <v>0</v>
      </c>
      <c r="N642" s="40">
        <f t="shared" si="121"/>
        <v>0</v>
      </c>
      <c r="O642">
        <v>0</v>
      </c>
      <c r="P642" s="40">
        <f t="shared" si="122"/>
        <v>0</v>
      </c>
      <c r="Q642">
        <v>0</v>
      </c>
      <c r="R642" s="40">
        <f t="shared" si="123"/>
        <v>0</v>
      </c>
      <c r="S642">
        <v>0</v>
      </c>
      <c r="T642" s="40">
        <f t="shared" si="124"/>
        <v>0</v>
      </c>
      <c r="U642">
        <v>0</v>
      </c>
      <c r="V642" s="40">
        <f t="shared" si="125"/>
        <v>0</v>
      </c>
      <c r="W642">
        <v>0</v>
      </c>
      <c r="X642" s="40">
        <f t="shared" si="126"/>
        <v>0</v>
      </c>
      <c r="Y642">
        <v>0</v>
      </c>
      <c r="Z642" s="40">
        <f t="shared" si="127"/>
        <v>0</v>
      </c>
      <c r="AA642">
        <v>0</v>
      </c>
      <c r="AB642" s="40">
        <f t="shared" si="128"/>
        <v>0</v>
      </c>
      <c r="AC642">
        <v>0</v>
      </c>
      <c r="AD642" s="40">
        <f t="shared" si="129"/>
        <v>0</v>
      </c>
    </row>
    <row r="643" spans="1:30" x14ac:dyDescent="0.2">
      <c r="A643">
        <v>473</v>
      </c>
      <c r="B643" t="s">
        <v>1057</v>
      </c>
      <c r="C643" t="s">
        <v>366</v>
      </c>
      <c r="D643" t="s">
        <v>784</v>
      </c>
      <c r="E643">
        <v>0</v>
      </c>
      <c r="F643" s="40">
        <f t="shared" si="117"/>
        <v>0</v>
      </c>
      <c r="G643">
        <v>0</v>
      </c>
      <c r="H643" s="40">
        <f t="shared" si="118"/>
        <v>0</v>
      </c>
      <c r="I643">
        <v>0</v>
      </c>
      <c r="J643" s="40">
        <f t="shared" si="119"/>
        <v>0</v>
      </c>
      <c r="K643">
        <v>0</v>
      </c>
      <c r="L643" s="40">
        <f t="shared" si="120"/>
        <v>0</v>
      </c>
      <c r="M643">
        <v>0</v>
      </c>
      <c r="N643" s="40">
        <f t="shared" si="121"/>
        <v>0</v>
      </c>
      <c r="O643">
        <v>0</v>
      </c>
      <c r="P643" s="40">
        <f t="shared" si="122"/>
        <v>0</v>
      </c>
      <c r="Q643">
        <v>0</v>
      </c>
      <c r="R643" s="40">
        <f t="shared" si="123"/>
        <v>0</v>
      </c>
      <c r="S643">
        <v>0</v>
      </c>
      <c r="T643" s="40">
        <f t="shared" si="124"/>
        <v>0</v>
      </c>
      <c r="U643">
        <v>0</v>
      </c>
      <c r="V643" s="40">
        <f t="shared" si="125"/>
        <v>0</v>
      </c>
      <c r="W643">
        <v>0</v>
      </c>
      <c r="X643" s="40">
        <f t="shared" si="126"/>
        <v>0</v>
      </c>
      <c r="Y643">
        <v>0</v>
      </c>
      <c r="Z643" s="40">
        <f t="shared" si="127"/>
        <v>0</v>
      </c>
      <c r="AA643">
        <v>0</v>
      </c>
      <c r="AB643" s="40">
        <f t="shared" si="128"/>
        <v>0</v>
      </c>
      <c r="AC643">
        <v>0</v>
      </c>
      <c r="AD643" s="40">
        <f t="shared" si="129"/>
        <v>0</v>
      </c>
    </row>
    <row r="644" spans="1:30" x14ac:dyDescent="0.2">
      <c r="A644">
        <v>474</v>
      </c>
      <c r="B644" t="s">
        <v>1058</v>
      </c>
      <c r="C644" t="s">
        <v>366</v>
      </c>
      <c r="D644" t="s">
        <v>784</v>
      </c>
      <c r="E644">
        <v>0</v>
      </c>
      <c r="F644" s="40">
        <f t="shared" si="117"/>
        <v>0</v>
      </c>
      <c r="G644">
        <v>0</v>
      </c>
      <c r="H644" s="40">
        <f t="shared" si="118"/>
        <v>0</v>
      </c>
      <c r="I644">
        <v>0</v>
      </c>
      <c r="J644" s="40">
        <f t="shared" si="119"/>
        <v>0</v>
      </c>
      <c r="K644">
        <v>0</v>
      </c>
      <c r="L644" s="40">
        <f t="shared" si="120"/>
        <v>0</v>
      </c>
      <c r="M644">
        <v>0</v>
      </c>
      <c r="N644" s="40">
        <f t="shared" si="121"/>
        <v>0</v>
      </c>
      <c r="O644">
        <v>0</v>
      </c>
      <c r="P644" s="40">
        <f t="shared" si="122"/>
        <v>0</v>
      </c>
      <c r="Q644">
        <v>0</v>
      </c>
      <c r="R644" s="40">
        <f t="shared" si="123"/>
        <v>0</v>
      </c>
      <c r="S644">
        <v>0</v>
      </c>
      <c r="T644" s="40">
        <f t="shared" si="124"/>
        <v>0</v>
      </c>
      <c r="U644">
        <v>0</v>
      </c>
      <c r="V644" s="40">
        <f t="shared" si="125"/>
        <v>0</v>
      </c>
      <c r="W644">
        <v>0</v>
      </c>
      <c r="X644" s="40">
        <f t="shared" si="126"/>
        <v>0</v>
      </c>
      <c r="Y644">
        <v>0</v>
      </c>
      <c r="Z644" s="40">
        <f t="shared" si="127"/>
        <v>0</v>
      </c>
      <c r="AA644">
        <v>0</v>
      </c>
      <c r="AB644" s="40">
        <f t="shared" si="128"/>
        <v>0</v>
      </c>
      <c r="AC644">
        <v>0</v>
      </c>
      <c r="AD644" s="40">
        <f t="shared" si="129"/>
        <v>0</v>
      </c>
    </row>
    <row r="645" spans="1:30" x14ac:dyDescent="0.2">
      <c r="A645">
        <v>475</v>
      </c>
      <c r="B645" t="s">
        <v>1059</v>
      </c>
      <c r="C645" t="s">
        <v>366</v>
      </c>
      <c r="D645" t="s">
        <v>784</v>
      </c>
      <c r="E645">
        <v>0</v>
      </c>
      <c r="F645" s="40">
        <f t="shared" si="117"/>
        <v>0</v>
      </c>
      <c r="G645">
        <v>0</v>
      </c>
      <c r="H645" s="40">
        <f t="shared" si="118"/>
        <v>0</v>
      </c>
      <c r="I645">
        <v>0</v>
      </c>
      <c r="J645" s="40">
        <f t="shared" si="119"/>
        <v>0</v>
      </c>
      <c r="K645">
        <v>0</v>
      </c>
      <c r="L645" s="40">
        <f t="shared" si="120"/>
        <v>0</v>
      </c>
      <c r="M645">
        <v>0</v>
      </c>
      <c r="N645" s="40">
        <f t="shared" si="121"/>
        <v>0</v>
      </c>
      <c r="O645">
        <v>0</v>
      </c>
      <c r="P645" s="40">
        <f t="shared" si="122"/>
        <v>0</v>
      </c>
      <c r="Q645">
        <v>0</v>
      </c>
      <c r="R645" s="40">
        <f t="shared" si="123"/>
        <v>0</v>
      </c>
      <c r="S645">
        <v>0</v>
      </c>
      <c r="T645" s="40">
        <f t="shared" si="124"/>
        <v>0</v>
      </c>
      <c r="U645">
        <v>0</v>
      </c>
      <c r="V645" s="40">
        <f t="shared" si="125"/>
        <v>0</v>
      </c>
      <c r="W645">
        <v>0</v>
      </c>
      <c r="X645" s="40">
        <f t="shared" si="126"/>
        <v>0</v>
      </c>
      <c r="Y645">
        <v>0</v>
      </c>
      <c r="Z645" s="40">
        <f t="shared" si="127"/>
        <v>0</v>
      </c>
      <c r="AA645">
        <v>0</v>
      </c>
      <c r="AB645" s="40">
        <f t="shared" si="128"/>
        <v>0</v>
      </c>
      <c r="AC645">
        <v>0</v>
      </c>
      <c r="AD645" s="40">
        <f t="shared" si="129"/>
        <v>0</v>
      </c>
    </row>
    <row r="646" spans="1:30" x14ac:dyDescent="0.2">
      <c r="A646">
        <v>476</v>
      </c>
      <c r="B646" t="s">
        <v>520</v>
      </c>
      <c r="C646" t="s">
        <v>366</v>
      </c>
      <c r="D646" t="s">
        <v>784</v>
      </c>
      <c r="E646">
        <v>0</v>
      </c>
      <c r="F646" s="40">
        <f t="shared" si="117"/>
        <v>0</v>
      </c>
      <c r="G646">
        <v>0</v>
      </c>
      <c r="H646" s="40">
        <f t="shared" si="118"/>
        <v>0</v>
      </c>
      <c r="I646">
        <v>0</v>
      </c>
      <c r="J646" s="40">
        <f t="shared" si="119"/>
        <v>0</v>
      </c>
      <c r="K646">
        <v>0</v>
      </c>
      <c r="L646" s="40">
        <f t="shared" si="120"/>
        <v>0</v>
      </c>
      <c r="M646">
        <v>0</v>
      </c>
      <c r="N646" s="40">
        <f t="shared" si="121"/>
        <v>0</v>
      </c>
      <c r="O646">
        <v>0</v>
      </c>
      <c r="P646" s="40">
        <f t="shared" si="122"/>
        <v>0</v>
      </c>
      <c r="Q646">
        <v>0</v>
      </c>
      <c r="R646" s="40">
        <f t="shared" si="123"/>
        <v>0</v>
      </c>
      <c r="S646">
        <v>0</v>
      </c>
      <c r="T646" s="40">
        <f t="shared" si="124"/>
        <v>0</v>
      </c>
      <c r="U646">
        <v>0</v>
      </c>
      <c r="V646" s="40">
        <f t="shared" si="125"/>
        <v>0</v>
      </c>
      <c r="W646">
        <v>0</v>
      </c>
      <c r="X646" s="40">
        <f t="shared" si="126"/>
        <v>0</v>
      </c>
      <c r="Y646">
        <v>0</v>
      </c>
      <c r="Z646" s="40">
        <f t="shared" si="127"/>
        <v>0</v>
      </c>
      <c r="AA646">
        <v>0</v>
      </c>
      <c r="AB646" s="40">
        <f t="shared" si="128"/>
        <v>0</v>
      </c>
      <c r="AC646">
        <v>0</v>
      </c>
      <c r="AD646" s="40">
        <f t="shared" si="129"/>
        <v>0</v>
      </c>
    </row>
    <row r="647" spans="1:30" x14ac:dyDescent="0.2">
      <c r="A647">
        <v>477</v>
      </c>
      <c r="B647" t="s">
        <v>521</v>
      </c>
      <c r="C647" t="s">
        <v>366</v>
      </c>
      <c r="D647" t="s">
        <v>784</v>
      </c>
      <c r="E647">
        <v>0</v>
      </c>
      <c r="F647" s="40">
        <f t="shared" si="117"/>
        <v>0</v>
      </c>
      <c r="G647">
        <v>0</v>
      </c>
      <c r="H647" s="40">
        <f t="shared" si="118"/>
        <v>0</v>
      </c>
      <c r="I647">
        <v>0</v>
      </c>
      <c r="J647" s="40">
        <f t="shared" si="119"/>
        <v>0</v>
      </c>
      <c r="K647">
        <v>0</v>
      </c>
      <c r="L647" s="40">
        <f t="shared" si="120"/>
        <v>0</v>
      </c>
      <c r="M647">
        <v>0</v>
      </c>
      <c r="N647" s="40">
        <f t="shared" si="121"/>
        <v>0</v>
      </c>
      <c r="O647">
        <v>0</v>
      </c>
      <c r="P647" s="40">
        <f t="shared" si="122"/>
        <v>0</v>
      </c>
      <c r="Q647">
        <v>0</v>
      </c>
      <c r="R647" s="40">
        <f t="shared" si="123"/>
        <v>0</v>
      </c>
      <c r="S647">
        <v>0</v>
      </c>
      <c r="T647" s="40">
        <f t="shared" si="124"/>
        <v>0</v>
      </c>
      <c r="U647">
        <v>0</v>
      </c>
      <c r="V647" s="40">
        <f t="shared" si="125"/>
        <v>0</v>
      </c>
      <c r="W647">
        <v>0</v>
      </c>
      <c r="X647" s="40">
        <f t="shared" si="126"/>
        <v>0</v>
      </c>
      <c r="Y647">
        <v>0</v>
      </c>
      <c r="Z647" s="40">
        <f t="shared" si="127"/>
        <v>0</v>
      </c>
      <c r="AA647">
        <v>0</v>
      </c>
      <c r="AB647" s="40">
        <f t="shared" si="128"/>
        <v>0</v>
      </c>
      <c r="AC647">
        <v>0</v>
      </c>
      <c r="AD647" s="40">
        <f t="shared" si="129"/>
        <v>0</v>
      </c>
    </row>
    <row r="648" spans="1:30" x14ac:dyDescent="0.2">
      <c r="A648">
        <v>479</v>
      </c>
      <c r="B648" t="s">
        <v>1060</v>
      </c>
      <c r="C648" t="s">
        <v>366</v>
      </c>
      <c r="D648" t="s">
        <v>784</v>
      </c>
      <c r="E648">
        <v>0</v>
      </c>
      <c r="F648" s="40">
        <f t="shared" si="117"/>
        <v>0</v>
      </c>
      <c r="G648">
        <v>0</v>
      </c>
      <c r="H648" s="40">
        <f t="shared" si="118"/>
        <v>0</v>
      </c>
      <c r="I648">
        <v>0</v>
      </c>
      <c r="J648" s="40">
        <f t="shared" si="119"/>
        <v>0</v>
      </c>
      <c r="K648">
        <v>0</v>
      </c>
      <c r="L648" s="40">
        <f t="shared" si="120"/>
        <v>0</v>
      </c>
      <c r="M648">
        <v>0</v>
      </c>
      <c r="N648" s="40">
        <f t="shared" si="121"/>
        <v>0</v>
      </c>
      <c r="O648">
        <v>0</v>
      </c>
      <c r="P648" s="40">
        <f t="shared" si="122"/>
        <v>0</v>
      </c>
      <c r="Q648">
        <v>0</v>
      </c>
      <c r="R648" s="40">
        <f t="shared" si="123"/>
        <v>0</v>
      </c>
      <c r="S648">
        <v>0</v>
      </c>
      <c r="T648" s="40">
        <f t="shared" si="124"/>
        <v>0</v>
      </c>
      <c r="U648">
        <v>0</v>
      </c>
      <c r="V648" s="40">
        <f t="shared" si="125"/>
        <v>0</v>
      </c>
      <c r="W648">
        <v>0</v>
      </c>
      <c r="X648" s="40">
        <f t="shared" si="126"/>
        <v>0</v>
      </c>
      <c r="Y648">
        <v>0</v>
      </c>
      <c r="Z648" s="40">
        <f t="shared" si="127"/>
        <v>0</v>
      </c>
      <c r="AA648">
        <v>0</v>
      </c>
      <c r="AB648" s="40">
        <f t="shared" si="128"/>
        <v>0</v>
      </c>
      <c r="AC648">
        <v>0</v>
      </c>
      <c r="AD648" s="40">
        <f t="shared" si="129"/>
        <v>0</v>
      </c>
    </row>
    <row r="649" spans="1:30" x14ac:dyDescent="0.2">
      <c r="A649">
        <v>480</v>
      </c>
      <c r="B649" t="s">
        <v>523</v>
      </c>
      <c r="C649" t="s">
        <v>366</v>
      </c>
      <c r="D649" t="s">
        <v>784</v>
      </c>
      <c r="E649">
        <v>0</v>
      </c>
      <c r="F649" s="40">
        <f t="shared" si="117"/>
        <v>0</v>
      </c>
      <c r="G649">
        <v>0</v>
      </c>
      <c r="H649" s="40">
        <f t="shared" si="118"/>
        <v>0</v>
      </c>
      <c r="I649">
        <v>0</v>
      </c>
      <c r="J649" s="40">
        <f t="shared" si="119"/>
        <v>0</v>
      </c>
      <c r="K649">
        <v>0</v>
      </c>
      <c r="L649" s="40">
        <f t="shared" si="120"/>
        <v>0</v>
      </c>
      <c r="M649">
        <v>0</v>
      </c>
      <c r="N649" s="40">
        <f t="shared" si="121"/>
        <v>0</v>
      </c>
      <c r="O649">
        <v>0</v>
      </c>
      <c r="P649" s="40">
        <f t="shared" si="122"/>
        <v>0</v>
      </c>
      <c r="Q649">
        <v>0</v>
      </c>
      <c r="R649" s="40">
        <f t="shared" si="123"/>
        <v>0</v>
      </c>
      <c r="S649">
        <v>0</v>
      </c>
      <c r="T649" s="40">
        <f t="shared" si="124"/>
        <v>0</v>
      </c>
      <c r="U649">
        <v>0</v>
      </c>
      <c r="V649" s="40">
        <f t="shared" si="125"/>
        <v>0</v>
      </c>
      <c r="W649">
        <v>0</v>
      </c>
      <c r="X649" s="40">
        <f t="shared" si="126"/>
        <v>0</v>
      </c>
      <c r="Y649">
        <v>0</v>
      </c>
      <c r="Z649" s="40">
        <f t="shared" si="127"/>
        <v>0</v>
      </c>
      <c r="AA649">
        <v>0</v>
      </c>
      <c r="AB649" s="40">
        <f t="shared" si="128"/>
        <v>0</v>
      </c>
      <c r="AC649">
        <v>0</v>
      </c>
      <c r="AD649" s="40">
        <f t="shared" si="129"/>
        <v>0</v>
      </c>
    </row>
    <row r="650" spans="1:30" x14ac:dyDescent="0.2">
      <c r="A650">
        <v>481</v>
      </c>
      <c r="B650" t="s">
        <v>524</v>
      </c>
      <c r="C650" t="s">
        <v>366</v>
      </c>
      <c r="D650" t="s">
        <v>784</v>
      </c>
      <c r="E650">
        <v>0</v>
      </c>
      <c r="F650" s="40">
        <f t="shared" si="117"/>
        <v>0</v>
      </c>
      <c r="G650">
        <v>0</v>
      </c>
      <c r="H650" s="40">
        <f t="shared" si="118"/>
        <v>0</v>
      </c>
      <c r="I650">
        <v>0</v>
      </c>
      <c r="J650" s="40">
        <f t="shared" si="119"/>
        <v>0</v>
      </c>
      <c r="K650">
        <v>0</v>
      </c>
      <c r="L650" s="40">
        <f t="shared" si="120"/>
        <v>0</v>
      </c>
      <c r="M650">
        <v>0</v>
      </c>
      <c r="N650" s="40">
        <f t="shared" si="121"/>
        <v>0</v>
      </c>
      <c r="O650">
        <v>0</v>
      </c>
      <c r="P650" s="40">
        <f t="shared" si="122"/>
        <v>0</v>
      </c>
      <c r="Q650">
        <v>0</v>
      </c>
      <c r="R650" s="40">
        <f t="shared" si="123"/>
        <v>0</v>
      </c>
      <c r="S650">
        <v>0</v>
      </c>
      <c r="T650" s="40">
        <f t="shared" si="124"/>
        <v>0</v>
      </c>
      <c r="U650">
        <v>0</v>
      </c>
      <c r="V650" s="40">
        <f t="shared" si="125"/>
        <v>0</v>
      </c>
      <c r="W650">
        <v>0</v>
      </c>
      <c r="X650" s="40">
        <f t="shared" si="126"/>
        <v>0</v>
      </c>
      <c r="Y650">
        <v>0</v>
      </c>
      <c r="Z650" s="40">
        <f t="shared" si="127"/>
        <v>0</v>
      </c>
      <c r="AA650">
        <v>0</v>
      </c>
      <c r="AB650" s="40">
        <f t="shared" si="128"/>
        <v>0</v>
      </c>
      <c r="AC650">
        <v>0</v>
      </c>
      <c r="AD650" s="40">
        <f t="shared" si="129"/>
        <v>0</v>
      </c>
    </row>
    <row r="651" spans="1:30" x14ac:dyDescent="0.2">
      <c r="A651">
        <v>482</v>
      </c>
      <c r="B651" t="s">
        <v>525</v>
      </c>
      <c r="C651" t="s">
        <v>366</v>
      </c>
      <c r="D651" t="s">
        <v>784</v>
      </c>
      <c r="E651">
        <v>0</v>
      </c>
      <c r="F651" s="40">
        <f t="shared" si="117"/>
        <v>0</v>
      </c>
      <c r="G651">
        <v>0</v>
      </c>
      <c r="H651" s="40">
        <f t="shared" si="118"/>
        <v>0</v>
      </c>
      <c r="I651">
        <v>0</v>
      </c>
      <c r="J651" s="40">
        <f t="shared" si="119"/>
        <v>0</v>
      </c>
      <c r="K651">
        <v>0</v>
      </c>
      <c r="L651" s="40">
        <f t="shared" si="120"/>
        <v>0</v>
      </c>
      <c r="M651">
        <v>0</v>
      </c>
      <c r="N651" s="40">
        <f t="shared" si="121"/>
        <v>0</v>
      </c>
      <c r="O651">
        <v>0</v>
      </c>
      <c r="P651" s="40">
        <f t="shared" si="122"/>
        <v>0</v>
      </c>
      <c r="Q651">
        <v>0</v>
      </c>
      <c r="R651" s="40">
        <f t="shared" si="123"/>
        <v>0</v>
      </c>
      <c r="S651">
        <v>0</v>
      </c>
      <c r="T651" s="40">
        <f t="shared" si="124"/>
        <v>0</v>
      </c>
      <c r="U651">
        <v>0</v>
      </c>
      <c r="V651" s="40">
        <f t="shared" si="125"/>
        <v>0</v>
      </c>
      <c r="W651">
        <v>0</v>
      </c>
      <c r="X651" s="40">
        <f t="shared" si="126"/>
        <v>0</v>
      </c>
      <c r="Y651">
        <v>0</v>
      </c>
      <c r="Z651" s="40">
        <f t="shared" si="127"/>
        <v>0</v>
      </c>
      <c r="AA651">
        <v>0</v>
      </c>
      <c r="AB651" s="40">
        <f t="shared" si="128"/>
        <v>0</v>
      </c>
      <c r="AC651">
        <v>0</v>
      </c>
      <c r="AD651" s="40">
        <f t="shared" si="129"/>
        <v>0</v>
      </c>
    </row>
    <row r="652" spans="1:30" x14ac:dyDescent="0.2">
      <c r="A652">
        <v>483</v>
      </c>
      <c r="B652" t="s">
        <v>1061</v>
      </c>
      <c r="C652" t="s">
        <v>366</v>
      </c>
      <c r="D652" t="s">
        <v>784</v>
      </c>
      <c r="E652">
        <v>0</v>
      </c>
      <c r="F652" s="40">
        <f t="shared" si="117"/>
        <v>0</v>
      </c>
      <c r="G652">
        <v>0</v>
      </c>
      <c r="H652" s="40">
        <f t="shared" si="118"/>
        <v>0</v>
      </c>
      <c r="I652">
        <v>0</v>
      </c>
      <c r="J652" s="40">
        <f t="shared" si="119"/>
        <v>0</v>
      </c>
      <c r="K652">
        <v>0</v>
      </c>
      <c r="L652" s="40">
        <f t="shared" si="120"/>
        <v>0</v>
      </c>
      <c r="M652">
        <v>0</v>
      </c>
      <c r="N652" s="40">
        <f t="shared" si="121"/>
        <v>0</v>
      </c>
      <c r="O652">
        <v>0</v>
      </c>
      <c r="P652" s="40">
        <f t="shared" si="122"/>
        <v>0</v>
      </c>
      <c r="Q652">
        <v>0</v>
      </c>
      <c r="R652" s="40">
        <f t="shared" si="123"/>
        <v>0</v>
      </c>
      <c r="S652">
        <v>0</v>
      </c>
      <c r="T652" s="40">
        <f t="shared" si="124"/>
        <v>0</v>
      </c>
      <c r="U652">
        <v>0</v>
      </c>
      <c r="V652" s="40">
        <f t="shared" si="125"/>
        <v>0</v>
      </c>
      <c r="W652">
        <v>0</v>
      </c>
      <c r="X652" s="40">
        <f t="shared" si="126"/>
        <v>0</v>
      </c>
      <c r="Y652">
        <v>0</v>
      </c>
      <c r="Z652" s="40">
        <f t="shared" si="127"/>
        <v>0</v>
      </c>
      <c r="AA652">
        <v>0</v>
      </c>
      <c r="AB652" s="40">
        <f t="shared" si="128"/>
        <v>0</v>
      </c>
      <c r="AC652">
        <v>0</v>
      </c>
      <c r="AD652" s="40">
        <f t="shared" si="129"/>
        <v>0</v>
      </c>
    </row>
    <row r="653" spans="1:30" x14ac:dyDescent="0.2">
      <c r="A653">
        <v>484</v>
      </c>
      <c r="B653" t="s">
        <v>1062</v>
      </c>
      <c r="C653" t="s">
        <v>366</v>
      </c>
      <c r="D653" t="s">
        <v>784</v>
      </c>
      <c r="E653">
        <v>0</v>
      </c>
      <c r="F653" s="40">
        <f t="shared" si="117"/>
        <v>0</v>
      </c>
      <c r="G653">
        <v>0</v>
      </c>
      <c r="H653" s="40">
        <f t="shared" si="118"/>
        <v>0</v>
      </c>
      <c r="I653">
        <v>0</v>
      </c>
      <c r="J653" s="40">
        <f t="shared" si="119"/>
        <v>0</v>
      </c>
      <c r="K653">
        <v>0</v>
      </c>
      <c r="L653" s="40">
        <f t="shared" si="120"/>
        <v>0</v>
      </c>
      <c r="M653">
        <v>0</v>
      </c>
      <c r="N653" s="40">
        <f t="shared" si="121"/>
        <v>0</v>
      </c>
      <c r="O653">
        <v>0</v>
      </c>
      <c r="P653" s="40">
        <f t="shared" si="122"/>
        <v>0</v>
      </c>
      <c r="Q653">
        <v>0</v>
      </c>
      <c r="R653" s="40">
        <f t="shared" si="123"/>
        <v>0</v>
      </c>
      <c r="S653">
        <v>0</v>
      </c>
      <c r="T653" s="40">
        <f t="shared" si="124"/>
        <v>0</v>
      </c>
      <c r="U653">
        <v>0</v>
      </c>
      <c r="V653" s="40">
        <f t="shared" si="125"/>
        <v>0</v>
      </c>
      <c r="W653">
        <v>0</v>
      </c>
      <c r="X653" s="40">
        <f t="shared" si="126"/>
        <v>0</v>
      </c>
      <c r="Y653">
        <v>0</v>
      </c>
      <c r="Z653" s="40">
        <f t="shared" si="127"/>
        <v>0</v>
      </c>
      <c r="AA653">
        <v>0</v>
      </c>
      <c r="AB653" s="40">
        <f t="shared" si="128"/>
        <v>0</v>
      </c>
      <c r="AC653">
        <v>0</v>
      </c>
      <c r="AD653" s="40">
        <f t="shared" si="129"/>
        <v>0</v>
      </c>
    </row>
    <row r="654" spans="1:30" x14ac:dyDescent="0.2">
      <c r="A654">
        <v>485</v>
      </c>
      <c r="B654" t="s">
        <v>1063</v>
      </c>
      <c r="C654" t="s">
        <v>366</v>
      </c>
      <c r="D654" t="s">
        <v>784</v>
      </c>
      <c r="E654">
        <v>0</v>
      </c>
      <c r="F654" s="40">
        <f t="shared" si="117"/>
        <v>0</v>
      </c>
      <c r="G654">
        <v>0</v>
      </c>
      <c r="H654" s="40">
        <f t="shared" si="118"/>
        <v>0</v>
      </c>
      <c r="I654">
        <v>0</v>
      </c>
      <c r="J654" s="40">
        <f t="shared" si="119"/>
        <v>0</v>
      </c>
      <c r="K654">
        <v>0</v>
      </c>
      <c r="L654" s="40">
        <f t="shared" si="120"/>
        <v>0</v>
      </c>
      <c r="M654">
        <v>0</v>
      </c>
      <c r="N654" s="40">
        <f t="shared" si="121"/>
        <v>0</v>
      </c>
      <c r="O654">
        <v>0</v>
      </c>
      <c r="P654" s="40">
        <f t="shared" si="122"/>
        <v>0</v>
      </c>
      <c r="Q654">
        <v>0</v>
      </c>
      <c r="R654" s="40">
        <f t="shared" si="123"/>
        <v>0</v>
      </c>
      <c r="S654">
        <v>0</v>
      </c>
      <c r="T654" s="40">
        <f t="shared" si="124"/>
        <v>0</v>
      </c>
      <c r="U654">
        <v>0</v>
      </c>
      <c r="V654" s="40">
        <f t="shared" si="125"/>
        <v>0</v>
      </c>
      <c r="W654">
        <v>0</v>
      </c>
      <c r="X654" s="40">
        <f t="shared" si="126"/>
        <v>0</v>
      </c>
      <c r="Y654">
        <v>0</v>
      </c>
      <c r="Z654" s="40">
        <f t="shared" si="127"/>
        <v>0</v>
      </c>
      <c r="AA654">
        <v>0</v>
      </c>
      <c r="AB654" s="40">
        <f t="shared" si="128"/>
        <v>0</v>
      </c>
      <c r="AC654">
        <v>0</v>
      </c>
      <c r="AD654" s="40">
        <f t="shared" si="129"/>
        <v>0</v>
      </c>
    </row>
    <row r="655" spans="1:30" x14ac:dyDescent="0.2">
      <c r="A655">
        <v>486</v>
      </c>
      <c r="B655" t="s">
        <v>526</v>
      </c>
      <c r="C655" t="s">
        <v>366</v>
      </c>
      <c r="D655" t="s">
        <v>784</v>
      </c>
      <c r="E655">
        <v>0</v>
      </c>
      <c r="F655" s="40">
        <f t="shared" si="117"/>
        <v>0</v>
      </c>
      <c r="G655">
        <v>0</v>
      </c>
      <c r="H655" s="40">
        <f t="shared" si="118"/>
        <v>0</v>
      </c>
      <c r="I655">
        <v>0</v>
      </c>
      <c r="J655" s="40">
        <f t="shared" si="119"/>
        <v>0</v>
      </c>
      <c r="K655">
        <v>0</v>
      </c>
      <c r="L655" s="40">
        <f t="shared" si="120"/>
        <v>0</v>
      </c>
      <c r="M655">
        <v>0</v>
      </c>
      <c r="N655" s="40">
        <f t="shared" si="121"/>
        <v>0</v>
      </c>
      <c r="O655">
        <v>0</v>
      </c>
      <c r="P655" s="40">
        <f t="shared" si="122"/>
        <v>0</v>
      </c>
      <c r="Q655">
        <v>0</v>
      </c>
      <c r="R655" s="40">
        <f t="shared" si="123"/>
        <v>0</v>
      </c>
      <c r="S655">
        <v>0</v>
      </c>
      <c r="T655" s="40">
        <f t="shared" si="124"/>
        <v>0</v>
      </c>
      <c r="U655">
        <v>0</v>
      </c>
      <c r="V655" s="40">
        <f t="shared" si="125"/>
        <v>0</v>
      </c>
      <c r="W655">
        <v>0</v>
      </c>
      <c r="X655" s="40">
        <f t="shared" si="126"/>
        <v>0</v>
      </c>
      <c r="Y655">
        <v>0</v>
      </c>
      <c r="Z655" s="40">
        <f t="shared" si="127"/>
        <v>0</v>
      </c>
      <c r="AA655">
        <v>0</v>
      </c>
      <c r="AB655" s="40">
        <f t="shared" si="128"/>
        <v>0</v>
      </c>
      <c r="AC655">
        <v>0</v>
      </c>
      <c r="AD655" s="40">
        <f t="shared" si="129"/>
        <v>0</v>
      </c>
    </row>
    <row r="656" spans="1:30" x14ac:dyDescent="0.2">
      <c r="A656">
        <v>487</v>
      </c>
      <c r="B656" t="s">
        <v>527</v>
      </c>
      <c r="C656" t="s">
        <v>366</v>
      </c>
      <c r="D656" t="s">
        <v>784</v>
      </c>
      <c r="E656">
        <v>0</v>
      </c>
      <c r="F656" s="40">
        <f t="shared" si="117"/>
        <v>0</v>
      </c>
      <c r="G656">
        <v>0</v>
      </c>
      <c r="H656" s="40">
        <f t="shared" si="118"/>
        <v>0</v>
      </c>
      <c r="I656">
        <v>0</v>
      </c>
      <c r="J656" s="40">
        <f t="shared" si="119"/>
        <v>0</v>
      </c>
      <c r="K656">
        <v>0</v>
      </c>
      <c r="L656" s="40">
        <f t="shared" si="120"/>
        <v>0</v>
      </c>
      <c r="M656">
        <v>0</v>
      </c>
      <c r="N656" s="40">
        <f t="shared" si="121"/>
        <v>0</v>
      </c>
      <c r="O656">
        <v>0</v>
      </c>
      <c r="P656" s="40">
        <f t="shared" si="122"/>
        <v>0</v>
      </c>
      <c r="Q656">
        <v>0</v>
      </c>
      <c r="R656" s="40">
        <f t="shared" si="123"/>
        <v>0</v>
      </c>
      <c r="S656">
        <v>0</v>
      </c>
      <c r="T656" s="40">
        <f t="shared" si="124"/>
        <v>0</v>
      </c>
      <c r="U656">
        <v>0</v>
      </c>
      <c r="V656" s="40">
        <f t="shared" si="125"/>
        <v>0</v>
      </c>
      <c r="W656">
        <v>0</v>
      </c>
      <c r="X656" s="40">
        <f t="shared" si="126"/>
        <v>0</v>
      </c>
      <c r="Y656">
        <v>0</v>
      </c>
      <c r="Z656" s="40">
        <f t="shared" si="127"/>
        <v>0</v>
      </c>
      <c r="AA656">
        <v>0</v>
      </c>
      <c r="AB656" s="40">
        <f t="shared" si="128"/>
        <v>0</v>
      </c>
      <c r="AC656">
        <v>0</v>
      </c>
      <c r="AD656" s="40">
        <f t="shared" si="129"/>
        <v>0</v>
      </c>
    </row>
    <row r="657" spans="1:30" x14ac:dyDescent="0.2">
      <c r="A657">
        <v>488</v>
      </c>
      <c r="B657" t="s">
        <v>528</v>
      </c>
      <c r="C657" t="s">
        <v>366</v>
      </c>
      <c r="D657" t="s">
        <v>784</v>
      </c>
      <c r="E657">
        <v>0</v>
      </c>
      <c r="F657" s="40">
        <f t="shared" si="117"/>
        <v>0</v>
      </c>
      <c r="G657">
        <v>0</v>
      </c>
      <c r="H657" s="40">
        <f t="shared" si="118"/>
        <v>0</v>
      </c>
      <c r="I657">
        <v>0</v>
      </c>
      <c r="J657" s="40">
        <f t="shared" si="119"/>
        <v>0</v>
      </c>
      <c r="K657">
        <v>0</v>
      </c>
      <c r="L657" s="40">
        <f t="shared" si="120"/>
        <v>0</v>
      </c>
      <c r="M657">
        <v>0</v>
      </c>
      <c r="N657" s="40">
        <f t="shared" si="121"/>
        <v>0</v>
      </c>
      <c r="O657">
        <v>0</v>
      </c>
      <c r="P657" s="40">
        <f t="shared" si="122"/>
        <v>0</v>
      </c>
      <c r="Q657">
        <v>0</v>
      </c>
      <c r="R657" s="40">
        <f t="shared" si="123"/>
        <v>0</v>
      </c>
      <c r="S657">
        <v>0</v>
      </c>
      <c r="T657" s="40">
        <f t="shared" si="124"/>
        <v>0</v>
      </c>
      <c r="U657">
        <v>0</v>
      </c>
      <c r="V657" s="40">
        <f t="shared" si="125"/>
        <v>0</v>
      </c>
      <c r="W657">
        <v>0</v>
      </c>
      <c r="X657" s="40">
        <f t="shared" si="126"/>
        <v>0</v>
      </c>
      <c r="Y657">
        <v>0</v>
      </c>
      <c r="Z657" s="40">
        <f t="shared" si="127"/>
        <v>0</v>
      </c>
      <c r="AA657">
        <v>0</v>
      </c>
      <c r="AB657" s="40">
        <f t="shared" si="128"/>
        <v>0</v>
      </c>
      <c r="AC657">
        <v>0</v>
      </c>
      <c r="AD657" s="40">
        <f t="shared" si="129"/>
        <v>0</v>
      </c>
    </row>
    <row r="658" spans="1:30" x14ac:dyDescent="0.2">
      <c r="A658">
        <v>489</v>
      </c>
      <c r="B658" t="s">
        <v>1064</v>
      </c>
      <c r="C658" t="s">
        <v>366</v>
      </c>
      <c r="D658" t="s">
        <v>784</v>
      </c>
      <c r="E658">
        <v>0</v>
      </c>
      <c r="F658" s="40">
        <f t="shared" si="117"/>
        <v>0</v>
      </c>
      <c r="G658">
        <v>0</v>
      </c>
      <c r="H658" s="40">
        <f t="shared" si="118"/>
        <v>0</v>
      </c>
      <c r="I658">
        <v>0</v>
      </c>
      <c r="J658" s="40">
        <f t="shared" si="119"/>
        <v>0</v>
      </c>
      <c r="K658">
        <v>0</v>
      </c>
      <c r="L658" s="40">
        <f t="shared" si="120"/>
        <v>0</v>
      </c>
      <c r="M658">
        <v>0</v>
      </c>
      <c r="N658" s="40">
        <f t="shared" si="121"/>
        <v>0</v>
      </c>
      <c r="O658">
        <v>0</v>
      </c>
      <c r="P658" s="40">
        <f t="shared" si="122"/>
        <v>0</v>
      </c>
      <c r="Q658">
        <v>0</v>
      </c>
      <c r="R658" s="40">
        <f t="shared" si="123"/>
        <v>0</v>
      </c>
      <c r="S658">
        <v>0</v>
      </c>
      <c r="T658" s="40">
        <f t="shared" si="124"/>
        <v>0</v>
      </c>
      <c r="U658">
        <v>0</v>
      </c>
      <c r="V658" s="40">
        <f t="shared" si="125"/>
        <v>0</v>
      </c>
      <c r="W658">
        <v>0</v>
      </c>
      <c r="X658" s="40">
        <f t="shared" si="126"/>
        <v>0</v>
      </c>
      <c r="Y658">
        <v>0</v>
      </c>
      <c r="Z658" s="40">
        <f t="shared" si="127"/>
        <v>0</v>
      </c>
      <c r="AA658">
        <v>0</v>
      </c>
      <c r="AB658" s="40">
        <f t="shared" si="128"/>
        <v>0</v>
      </c>
      <c r="AC658">
        <v>0</v>
      </c>
      <c r="AD658" s="40">
        <f t="shared" si="129"/>
        <v>0</v>
      </c>
    </row>
    <row r="659" spans="1:30" x14ac:dyDescent="0.2">
      <c r="A659">
        <v>490</v>
      </c>
      <c r="B659" t="s">
        <v>1065</v>
      </c>
      <c r="C659" t="s">
        <v>366</v>
      </c>
      <c r="D659" t="s">
        <v>784</v>
      </c>
      <c r="E659">
        <v>0</v>
      </c>
      <c r="F659" s="40">
        <f t="shared" si="117"/>
        <v>0</v>
      </c>
      <c r="G659">
        <v>0</v>
      </c>
      <c r="H659" s="40">
        <f t="shared" si="118"/>
        <v>0</v>
      </c>
      <c r="I659">
        <v>0</v>
      </c>
      <c r="J659" s="40">
        <f t="shared" si="119"/>
        <v>0</v>
      </c>
      <c r="K659">
        <v>0</v>
      </c>
      <c r="L659" s="40">
        <f t="shared" si="120"/>
        <v>0</v>
      </c>
      <c r="M659">
        <v>0</v>
      </c>
      <c r="N659" s="40">
        <f t="shared" si="121"/>
        <v>0</v>
      </c>
      <c r="O659">
        <v>0</v>
      </c>
      <c r="P659" s="40">
        <f t="shared" si="122"/>
        <v>0</v>
      </c>
      <c r="Q659">
        <v>0</v>
      </c>
      <c r="R659" s="40">
        <f t="shared" si="123"/>
        <v>0</v>
      </c>
      <c r="S659">
        <v>0</v>
      </c>
      <c r="T659" s="40">
        <f t="shared" si="124"/>
        <v>0</v>
      </c>
      <c r="U659">
        <v>0</v>
      </c>
      <c r="V659" s="40">
        <f t="shared" si="125"/>
        <v>0</v>
      </c>
      <c r="W659">
        <v>0</v>
      </c>
      <c r="X659" s="40">
        <f t="shared" si="126"/>
        <v>0</v>
      </c>
      <c r="Y659">
        <v>0</v>
      </c>
      <c r="Z659" s="40">
        <f t="shared" si="127"/>
        <v>0</v>
      </c>
      <c r="AA659">
        <v>0</v>
      </c>
      <c r="AB659" s="40">
        <f t="shared" si="128"/>
        <v>0</v>
      </c>
      <c r="AC659">
        <v>0</v>
      </c>
      <c r="AD659" s="40">
        <f t="shared" si="129"/>
        <v>0</v>
      </c>
    </row>
    <row r="660" spans="1:30" x14ac:dyDescent="0.2">
      <c r="A660">
        <v>491</v>
      </c>
      <c r="B660" t="s">
        <v>1066</v>
      </c>
      <c r="C660" t="s">
        <v>366</v>
      </c>
      <c r="D660" t="s">
        <v>784</v>
      </c>
      <c r="E660">
        <v>0</v>
      </c>
      <c r="F660" s="40">
        <f t="shared" ref="F660:F723" si="130">E660/$E$18</f>
        <v>0</v>
      </c>
      <c r="G660">
        <v>0</v>
      </c>
      <c r="H660" s="40">
        <f t="shared" ref="H660:H723" si="131">G660/$E$18</f>
        <v>0</v>
      </c>
      <c r="I660">
        <v>0</v>
      </c>
      <c r="J660" s="40">
        <f t="shared" ref="J660:J723" si="132">I660/$E$18</f>
        <v>0</v>
      </c>
      <c r="K660">
        <v>0</v>
      </c>
      <c r="L660" s="40">
        <f t="shared" ref="L660:L723" si="133">K660/$E$18</f>
        <v>0</v>
      </c>
      <c r="M660">
        <v>0</v>
      </c>
      <c r="N660" s="40">
        <f t="shared" ref="N660:N723" si="134">M660/$E$18</f>
        <v>0</v>
      </c>
      <c r="O660">
        <v>0</v>
      </c>
      <c r="P660" s="40">
        <f t="shared" ref="P660:P723" si="135">O660/$E$18</f>
        <v>0</v>
      </c>
      <c r="Q660">
        <v>0</v>
      </c>
      <c r="R660" s="40">
        <f t="shared" ref="R660:R723" si="136">Q660/$E$18</f>
        <v>0</v>
      </c>
      <c r="S660">
        <v>0</v>
      </c>
      <c r="T660" s="40">
        <f t="shared" ref="T660:T723" si="137">S660/$E$18</f>
        <v>0</v>
      </c>
      <c r="U660">
        <v>0</v>
      </c>
      <c r="V660" s="40">
        <f t="shared" ref="V660:V723" si="138">U660/$E$18</f>
        <v>0</v>
      </c>
      <c r="W660">
        <v>0</v>
      </c>
      <c r="X660" s="40">
        <f t="shared" ref="X660:X723" si="139">W660/$E$18</f>
        <v>0</v>
      </c>
      <c r="Y660">
        <v>0</v>
      </c>
      <c r="Z660" s="40">
        <f t="shared" ref="Z660:Z723" si="140">Y660/$E$18</f>
        <v>0</v>
      </c>
      <c r="AA660">
        <v>0</v>
      </c>
      <c r="AB660" s="40">
        <f t="shared" ref="AB660:AB723" si="141">AA660/$E$18</f>
        <v>0</v>
      </c>
      <c r="AC660">
        <v>0</v>
      </c>
      <c r="AD660" s="40">
        <f t="shared" ref="AD660:AD723" si="142">AC660/$E$18</f>
        <v>0</v>
      </c>
    </row>
    <row r="661" spans="1:30" x14ac:dyDescent="0.2">
      <c r="A661">
        <v>492</v>
      </c>
      <c r="B661" t="s">
        <v>1067</v>
      </c>
      <c r="C661" t="s">
        <v>366</v>
      </c>
      <c r="D661" t="s">
        <v>784</v>
      </c>
      <c r="E661">
        <v>0</v>
      </c>
      <c r="F661" s="40">
        <f t="shared" si="130"/>
        <v>0</v>
      </c>
      <c r="G661">
        <v>0</v>
      </c>
      <c r="H661" s="40">
        <f t="shared" si="131"/>
        <v>0</v>
      </c>
      <c r="I661">
        <v>0</v>
      </c>
      <c r="J661" s="40">
        <f t="shared" si="132"/>
        <v>0</v>
      </c>
      <c r="K661">
        <v>0</v>
      </c>
      <c r="L661" s="40">
        <f t="shared" si="133"/>
        <v>0</v>
      </c>
      <c r="M661">
        <v>0</v>
      </c>
      <c r="N661" s="40">
        <f t="shared" si="134"/>
        <v>0</v>
      </c>
      <c r="O661">
        <v>0</v>
      </c>
      <c r="P661" s="40">
        <f t="shared" si="135"/>
        <v>0</v>
      </c>
      <c r="Q661">
        <v>0</v>
      </c>
      <c r="R661" s="40">
        <f t="shared" si="136"/>
        <v>0</v>
      </c>
      <c r="S661">
        <v>0</v>
      </c>
      <c r="T661" s="40">
        <f t="shared" si="137"/>
        <v>0</v>
      </c>
      <c r="U661">
        <v>0</v>
      </c>
      <c r="V661" s="40">
        <f t="shared" si="138"/>
        <v>0</v>
      </c>
      <c r="W661">
        <v>0</v>
      </c>
      <c r="X661" s="40">
        <f t="shared" si="139"/>
        <v>0</v>
      </c>
      <c r="Y661">
        <v>0</v>
      </c>
      <c r="Z661" s="40">
        <f t="shared" si="140"/>
        <v>0</v>
      </c>
      <c r="AA661">
        <v>0</v>
      </c>
      <c r="AB661" s="40">
        <f t="shared" si="141"/>
        <v>0</v>
      </c>
      <c r="AC661">
        <v>0</v>
      </c>
      <c r="AD661" s="40">
        <f t="shared" si="142"/>
        <v>0</v>
      </c>
    </row>
    <row r="662" spans="1:30" x14ac:dyDescent="0.2">
      <c r="A662">
        <v>493</v>
      </c>
      <c r="B662" t="s">
        <v>1068</v>
      </c>
      <c r="C662" t="s">
        <v>366</v>
      </c>
      <c r="D662" t="s">
        <v>784</v>
      </c>
      <c r="E662">
        <v>0</v>
      </c>
      <c r="F662" s="40">
        <f t="shared" si="130"/>
        <v>0</v>
      </c>
      <c r="G662">
        <v>0</v>
      </c>
      <c r="H662" s="40">
        <f t="shared" si="131"/>
        <v>0</v>
      </c>
      <c r="I662">
        <v>0</v>
      </c>
      <c r="J662" s="40">
        <f t="shared" si="132"/>
        <v>0</v>
      </c>
      <c r="K662">
        <v>0</v>
      </c>
      <c r="L662" s="40">
        <f t="shared" si="133"/>
        <v>0</v>
      </c>
      <c r="M662">
        <v>0</v>
      </c>
      <c r="N662" s="40">
        <f t="shared" si="134"/>
        <v>0</v>
      </c>
      <c r="O662">
        <v>0</v>
      </c>
      <c r="P662" s="40">
        <f t="shared" si="135"/>
        <v>0</v>
      </c>
      <c r="Q662">
        <v>0</v>
      </c>
      <c r="R662" s="40">
        <f t="shared" si="136"/>
        <v>0</v>
      </c>
      <c r="S662">
        <v>0</v>
      </c>
      <c r="T662" s="40">
        <f t="shared" si="137"/>
        <v>0</v>
      </c>
      <c r="U662">
        <v>0</v>
      </c>
      <c r="V662" s="40">
        <f t="shared" si="138"/>
        <v>0</v>
      </c>
      <c r="W662">
        <v>0</v>
      </c>
      <c r="X662" s="40">
        <f t="shared" si="139"/>
        <v>0</v>
      </c>
      <c r="Y662">
        <v>0</v>
      </c>
      <c r="Z662" s="40">
        <f t="shared" si="140"/>
        <v>0</v>
      </c>
      <c r="AA662">
        <v>0</v>
      </c>
      <c r="AB662" s="40">
        <f t="shared" si="141"/>
        <v>0</v>
      </c>
      <c r="AC662">
        <v>0</v>
      </c>
      <c r="AD662" s="40">
        <f t="shared" si="142"/>
        <v>0</v>
      </c>
    </row>
    <row r="663" spans="1:30" x14ac:dyDescent="0.2">
      <c r="A663">
        <v>494</v>
      </c>
      <c r="B663" t="s">
        <v>1069</v>
      </c>
      <c r="C663" t="s">
        <v>366</v>
      </c>
      <c r="D663" t="s">
        <v>784</v>
      </c>
      <c r="E663">
        <v>0</v>
      </c>
      <c r="F663" s="40">
        <f t="shared" si="130"/>
        <v>0</v>
      </c>
      <c r="G663">
        <v>0</v>
      </c>
      <c r="H663" s="40">
        <f t="shared" si="131"/>
        <v>0</v>
      </c>
      <c r="I663">
        <v>0</v>
      </c>
      <c r="J663" s="40">
        <f t="shared" si="132"/>
        <v>0</v>
      </c>
      <c r="K663">
        <v>0</v>
      </c>
      <c r="L663" s="40">
        <f t="shared" si="133"/>
        <v>0</v>
      </c>
      <c r="M663">
        <v>0</v>
      </c>
      <c r="N663" s="40">
        <f t="shared" si="134"/>
        <v>0</v>
      </c>
      <c r="O663">
        <v>0</v>
      </c>
      <c r="P663" s="40">
        <f t="shared" si="135"/>
        <v>0</v>
      </c>
      <c r="Q663">
        <v>0</v>
      </c>
      <c r="R663" s="40">
        <f t="shared" si="136"/>
        <v>0</v>
      </c>
      <c r="S663">
        <v>0</v>
      </c>
      <c r="T663" s="40">
        <f t="shared" si="137"/>
        <v>0</v>
      </c>
      <c r="U663">
        <v>0</v>
      </c>
      <c r="V663" s="40">
        <f t="shared" si="138"/>
        <v>0</v>
      </c>
      <c r="W663">
        <v>0</v>
      </c>
      <c r="X663" s="40">
        <f t="shared" si="139"/>
        <v>0</v>
      </c>
      <c r="Y663">
        <v>0</v>
      </c>
      <c r="Z663" s="40">
        <f t="shared" si="140"/>
        <v>0</v>
      </c>
      <c r="AA663">
        <v>0</v>
      </c>
      <c r="AB663" s="40">
        <f t="shared" si="141"/>
        <v>0</v>
      </c>
      <c r="AC663">
        <v>0</v>
      </c>
      <c r="AD663" s="40">
        <f t="shared" si="142"/>
        <v>0</v>
      </c>
    </row>
    <row r="664" spans="1:30" x14ac:dyDescent="0.2">
      <c r="A664">
        <v>495</v>
      </c>
      <c r="B664" t="s">
        <v>1070</v>
      </c>
      <c r="C664" t="s">
        <v>366</v>
      </c>
      <c r="D664" t="s">
        <v>784</v>
      </c>
      <c r="E664">
        <v>0</v>
      </c>
      <c r="F664" s="40">
        <f t="shared" si="130"/>
        <v>0</v>
      </c>
      <c r="G664">
        <v>0</v>
      </c>
      <c r="H664" s="40">
        <f t="shared" si="131"/>
        <v>0</v>
      </c>
      <c r="I664">
        <v>0</v>
      </c>
      <c r="J664" s="40">
        <f t="shared" si="132"/>
        <v>0</v>
      </c>
      <c r="K664">
        <v>0</v>
      </c>
      <c r="L664" s="40">
        <f t="shared" si="133"/>
        <v>0</v>
      </c>
      <c r="M664">
        <v>0</v>
      </c>
      <c r="N664" s="40">
        <f t="shared" si="134"/>
        <v>0</v>
      </c>
      <c r="O664">
        <v>0</v>
      </c>
      <c r="P664" s="40">
        <f t="shared" si="135"/>
        <v>0</v>
      </c>
      <c r="Q664">
        <v>0</v>
      </c>
      <c r="R664" s="40">
        <f t="shared" si="136"/>
        <v>0</v>
      </c>
      <c r="S664">
        <v>0</v>
      </c>
      <c r="T664" s="40">
        <f t="shared" si="137"/>
        <v>0</v>
      </c>
      <c r="U664">
        <v>0</v>
      </c>
      <c r="V664" s="40">
        <f t="shared" si="138"/>
        <v>0</v>
      </c>
      <c r="W664">
        <v>0</v>
      </c>
      <c r="X664" s="40">
        <f t="shared" si="139"/>
        <v>0</v>
      </c>
      <c r="Y664">
        <v>0</v>
      </c>
      <c r="Z664" s="40">
        <f t="shared" si="140"/>
        <v>0</v>
      </c>
      <c r="AA664">
        <v>0</v>
      </c>
      <c r="AB664" s="40">
        <f t="shared" si="141"/>
        <v>0</v>
      </c>
      <c r="AC664">
        <v>0</v>
      </c>
      <c r="AD664" s="40">
        <f t="shared" si="142"/>
        <v>0</v>
      </c>
    </row>
    <row r="665" spans="1:30" x14ac:dyDescent="0.2">
      <c r="A665">
        <v>498</v>
      </c>
      <c r="B665" t="s">
        <v>1071</v>
      </c>
      <c r="C665" t="s">
        <v>366</v>
      </c>
      <c r="D665" t="s">
        <v>784</v>
      </c>
      <c r="E665">
        <v>0</v>
      </c>
      <c r="F665" s="40">
        <f t="shared" si="130"/>
        <v>0</v>
      </c>
      <c r="G665">
        <v>0</v>
      </c>
      <c r="H665" s="40">
        <f t="shared" si="131"/>
        <v>0</v>
      </c>
      <c r="I665">
        <v>0</v>
      </c>
      <c r="J665" s="40">
        <f t="shared" si="132"/>
        <v>0</v>
      </c>
      <c r="K665">
        <v>0</v>
      </c>
      <c r="L665" s="40">
        <f t="shared" si="133"/>
        <v>0</v>
      </c>
      <c r="M665">
        <v>0</v>
      </c>
      <c r="N665" s="40">
        <f t="shared" si="134"/>
        <v>0</v>
      </c>
      <c r="O665">
        <v>0</v>
      </c>
      <c r="P665" s="40">
        <f t="shared" si="135"/>
        <v>0</v>
      </c>
      <c r="Q665">
        <v>0</v>
      </c>
      <c r="R665" s="40">
        <f t="shared" si="136"/>
        <v>0</v>
      </c>
      <c r="S665">
        <v>0</v>
      </c>
      <c r="T665" s="40">
        <f t="shared" si="137"/>
        <v>0</v>
      </c>
      <c r="U665">
        <v>0</v>
      </c>
      <c r="V665" s="40">
        <f t="shared" si="138"/>
        <v>0</v>
      </c>
      <c r="W665">
        <v>0</v>
      </c>
      <c r="X665" s="40">
        <f t="shared" si="139"/>
        <v>0</v>
      </c>
      <c r="Y665">
        <v>0</v>
      </c>
      <c r="Z665" s="40">
        <f t="shared" si="140"/>
        <v>0</v>
      </c>
      <c r="AA665">
        <v>0</v>
      </c>
      <c r="AB665" s="40">
        <f t="shared" si="141"/>
        <v>0</v>
      </c>
      <c r="AC665">
        <v>0</v>
      </c>
      <c r="AD665" s="40">
        <f t="shared" si="142"/>
        <v>0</v>
      </c>
    </row>
    <row r="666" spans="1:30" x14ac:dyDescent="0.2">
      <c r="A666">
        <v>499</v>
      </c>
      <c r="B666" t="s">
        <v>531</v>
      </c>
      <c r="C666" t="s">
        <v>366</v>
      </c>
      <c r="D666" t="s">
        <v>784</v>
      </c>
      <c r="E666">
        <v>0</v>
      </c>
      <c r="F666" s="40">
        <f t="shared" si="130"/>
        <v>0</v>
      </c>
      <c r="G666">
        <v>0</v>
      </c>
      <c r="H666" s="40">
        <f t="shared" si="131"/>
        <v>0</v>
      </c>
      <c r="I666">
        <v>0</v>
      </c>
      <c r="J666" s="40">
        <f t="shared" si="132"/>
        <v>0</v>
      </c>
      <c r="K666">
        <v>0</v>
      </c>
      <c r="L666" s="40">
        <f t="shared" si="133"/>
        <v>0</v>
      </c>
      <c r="M666">
        <v>0</v>
      </c>
      <c r="N666" s="40">
        <f t="shared" si="134"/>
        <v>0</v>
      </c>
      <c r="O666">
        <v>0</v>
      </c>
      <c r="P666" s="40">
        <f t="shared" si="135"/>
        <v>0</v>
      </c>
      <c r="Q666">
        <v>0</v>
      </c>
      <c r="R666" s="40">
        <f t="shared" si="136"/>
        <v>0</v>
      </c>
      <c r="S666">
        <v>0</v>
      </c>
      <c r="T666" s="40">
        <f t="shared" si="137"/>
        <v>0</v>
      </c>
      <c r="U666">
        <v>0</v>
      </c>
      <c r="V666" s="40">
        <f t="shared" si="138"/>
        <v>0</v>
      </c>
      <c r="W666">
        <v>0</v>
      </c>
      <c r="X666" s="40">
        <f t="shared" si="139"/>
        <v>0</v>
      </c>
      <c r="Y666">
        <v>0</v>
      </c>
      <c r="Z666" s="40">
        <f t="shared" si="140"/>
        <v>0</v>
      </c>
      <c r="AA666">
        <v>0</v>
      </c>
      <c r="AB666" s="40">
        <f t="shared" si="141"/>
        <v>0</v>
      </c>
      <c r="AC666">
        <v>0</v>
      </c>
      <c r="AD666" s="40">
        <f t="shared" si="142"/>
        <v>0</v>
      </c>
    </row>
    <row r="667" spans="1:30" x14ac:dyDescent="0.2">
      <c r="A667">
        <v>500</v>
      </c>
      <c r="B667" t="s">
        <v>1072</v>
      </c>
      <c r="C667" t="s">
        <v>366</v>
      </c>
      <c r="D667" t="s">
        <v>784</v>
      </c>
      <c r="E667">
        <v>0</v>
      </c>
      <c r="F667" s="40">
        <f t="shared" si="130"/>
        <v>0</v>
      </c>
      <c r="G667">
        <v>0</v>
      </c>
      <c r="H667" s="40">
        <f t="shared" si="131"/>
        <v>0</v>
      </c>
      <c r="I667">
        <v>0</v>
      </c>
      <c r="J667" s="40">
        <f t="shared" si="132"/>
        <v>0</v>
      </c>
      <c r="K667">
        <v>0</v>
      </c>
      <c r="L667" s="40">
        <f t="shared" si="133"/>
        <v>0</v>
      </c>
      <c r="M667">
        <v>0</v>
      </c>
      <c r="N667" s="40">
        <f t="shared" si="134"/>
        <v>0</v>
      </c>
      <c r="O667">
        <v>0</v>
      </c>
      <c r="P667" s="40">
        <f t="shared" si="135"/>
        <v>0</v>
      </c>
      <c r="Q667">
        <v>0</v>
      </c>
      <c r="R667" s="40">
        <f t="shared" si="136"/>
        <v>0</v>
      </c>
      <c r="S667">
        <v>0</v>
      </c>
      <c r="T667" s="40">
        <f t="shared" si="137"/>
        <v>0</v>
      </c>
      <c r="U667">
        <v>0</v>
      </c>
      <c r="V667" s="40">
        <f t="shared" si="138"/>
        <v>0</v>
      </c>
      <c r="W667">
        <v>0</v>
      </c>
      <c r="X667" s="40">
        <f t="shared" si="139"/>
        <v>0</v>
      </c>
      <c r="Y667">
        <v>0</v>
      </c>
      <c r="Z667" s="40">
        <f t="shared" si="140"/>
        <v>0</v>
      </c>
      <c r="AA667">
        <v>0</v>
      </c>
      <c r="AB667" s="40">
        <f t="shared" si="141"/>
        <v>0</v>
      </c>
      <c r="AC667">
        <v>0</v>
      </c>
      <c r="AD667" s="40">
        <f t="shared" si="142"/>
        <v>0</v>
      </c>
    </row>
    <row r="668" spans="1:30" x14ac:dyDescent="0.2">
      <c r="A668">
        <v>501</v>
      </c>
      <c r="B668" t="s">
        <v>976</v>
      </c>
      <c r="C668" t="s">
        <v>532</v>
      </c>
      <c r="D668" t="s">
        <v>784</v>
      </c>
      <c r="E668">
        <v>0</v>
      </c>
      <c r="F668" s="40">
        <f t="shared" si="130"/>
        <v>0</v>
      </c>
      <c r="G668">
        <v>0</v>
      </c>
      <c r="H668" s="40">
        <f t="shared" si="131"/>
        <v>0</v>
      </c>
      <c r="I668">
        <v>0</v>
      </c>
      <c r="J668" s="40">
        <f t="shared" si="132"/>
        <v>0</v>
      </c>
      <c r="K668">
        <v>0</v>
      </c>
      <c r="L668" s="40">
        <f t="shared" si="133"/>
        <v>0</v>
      </c>
      <c r="M668">
        <v>0</v>
      </c>
      <c r="N668" s="40">
        <f t="shared" si="134"/>
        <v>0</v>
      </c>
      <c r="O668">
        <v>0</v>
      </c>
      <c r="P668" s="40">
        <f t="shared" si="135"/>
        <v>0</v>
      </c>
      <c r="Q668">
        <v>0</v>
      </c>
      <c r="R668" s="40">
        <f t="shared" si="136"/>
        <v>0</v>
      </c>
      <c r="S668">
        <v>0</v>
      </c>
      <c r="T668" s="40">
        <f t="shared" si="137"/>
        <v>0</v>
      </c>
      <c r="U668">
        <v>0</v>
      </c>
      <c r="V668" s="40">
        <f t="shared" si="138"/>
        <v>0</v>
      </c>
      <c r="W668">
        <v>0</v>
      </c>
      <c r="X668" s="40">
        <f t="shared" si="139"/>
        <v>0</v>
      </c>
      <c r="Y668">
        <v>0</v>
      </c>
      <c r="Z668" s="40">
        <f t="shared" si="140"/>
        <v>0</v>
      </c>
      <c r="AA668">
        <v>0</v>
      </c>
      <c r="AB668" s="40">
        <f t="shared" si="141"/>
        <v>0</v>
      </c>
      <c r="AC668">
        <v>0</v>
      </c>
      <c r="AD668" s="40">
        <f t="shared" si="142"/>
        <v>0</v>
      </c>
    </row>
    <row r="669" spans="1:30" x14ac:dyDescent="0.2">
      <c r="A669">
        <v>502</v>
      </c>
      <c r="B669" t="s">
        <v>977</v>
      </c>
      <c r="C669" t="s">
        <v>532</v>
      </c>
      <c r="D669" t="s">
        <v>784</v>
      </c>
      <c r="E669">
        <v>0</v>
      </c>
      <c r="F669" s="40">
        <f t="shared" si="130"/>
        <v>0</v>
      </c>
      <c r="G669">
        <v>0</v>
      </c>
      <c r="H669" s="40">
        <f t="shared" si="131"/>
        <v>0</v>
      </c>
      <c r="I669">
        <v>0</v>
      </c>
      <c r="J669" s="40">
        <f t="shared" si="132"/>
        <v>0</v>
      </c>
      <c r="K669">
        <v>0</v>
      </c>
      <c r="L669" s="40">
        <f t="shared" si="133"/>
        <v>0</v>
      </c>
      <c r="M669">
        <v>0</v>
      </c>
      <c r="N669" s="40">
        <f t="shared" si="134"/>
        <v>0</v>
      </c>
      <c r="O669">
        <v>0</v>
      </c>
      <c r="P669" s="40">
        <f t="shared" si="135"/>
        <v>0</v>
      </c>
      <c r="Q669">
        <v>0</v>
      </c>
      <c r="R669" s="40">
        <f t="shared" si="136"/>
        <v>0</v>
      </c>
      <c r="S669">
        <v>0</v>
      </c>
      <c r="T669" s="40">
        <f t="shared" si="137"/>
        <v>0</v>
      </c>
      <c r="U669">
        <v>0</v>
      </c>
      <c r="V669" s="40">
        <f t="shared" si="138"/>
        <v>0</v>
      </c>
      <c r="W669">
        <v>0</v>
      </c>
      <c r="X669" s="40">
        <f t="shared" si="139"/>
        <v>0</v>
      </c>
      <c r="Y669">
        <v>0</v>
      </c>
      <c r="Z669" s="40">
        <f t="shared" si="140"/>
        <v>0</v>
      </c>
      <c r="AA669">
        <v>0</v>
      </c>
      <c r="AB669" s="40">
        <f t="shared" si="141"/>
        <v>0</v>
      </c>
      <c r="AC669">
        <v>0</v>
      </c>
      <c r="AD669" s="40">
        <f t="shared" si="142"/>
        <v>0</v>
      </c>
    </row>
    <row r="670" spans="1:30" x14ac:dyDescent="0.2">
      <c r="A670">
        <v>503</v>
      </c>
      <c r="B670" t="s">
        <v>978</v>
      </c>
      <c r="C670" t="s">
        <v>532</v>
      </c>
      <c r="D670" t="s">
        <v>784</v>
      </c>
      <c r="E670">
        <v>0</v>
      </c>
      <c r="F670" s="40">
        <f t="shared" si="130"/>
        <v>0</v>
      </c>
      <c r="G670">
        <v>0</v>
      </c>
      <c r="H670" s="40">
        <f t="shared" si="131"/>
        <v>0</v>
      </c>
      <c r="I670">
        <v>0</v>
      </c>
      <c r="J670" s="40">
        <f t="shared" si="132"/>
        <v>0</v>
      </c>
      <c r="K670">
        <v>0</v>
      </c>
      <c r="L670" s="40">
        <f t="shared" si="133"/>
        <v>0</v>
      </c>
      <c r="M670">
        <v>0</v>
      </c>
      <c r="N670" s="40">
        <f t="shared" si="134"/>
        <v>0</v>
      </c>
      <c r="O670">
        <v>0</v>
      </c>
      <c r="P670" s="40">
        <f t="shared" si="135"/>
        <v>0</v>
      </c>
      <c r="Q670">
        <v>0</v>
      </c>
      <c r="R670" s="40">
        <f t="shared" si="136"/>
        <v>0</v>
      </c>
      <c r="S670">
        <v>0</v>
      </c>
      <c r="T670" s="40">
        <f t="shared" si="137"/>
        <v>0</v>
      </c>
      <c r="U670">
        <v>0</v>
      </c>
      <c r="V670" s="40">
        <f t="shared" si="138"/>
        <v>0</v>
      </c>
      <c r="W670">
        <v>0</v>
      </c>
      <c r="X670" s="40">
        <f t="shared" si="139"/>
        <v>0</v>
      </c>
      <c r="Y670">
        <v>0</v>
      </c>
      <c r="Z670" s="40">
        <f t="shared" si="140"/>
        <v>0</v>
      </c>
      <c r="AA670">
        <v>0</v>
      </c>
      <c r="AB670" s="40">
        <f t="shared" si="141"/>
        <v>0</v>
      </c>
      <c r="AC670">
        <v>0</v>
      </c>
      <c r="AD670" s="40">
        <f t="shared" si="142"/>
        <v>0</v>
      </c>
    </row>
    <row r="671" spans="1:30" x14ac:dyDescent="0.2">
      <c r="A671">
        <v>504</v>
      </c>
      <c r="B671" t="s">
        <v>980</v>
      </c>
      <c r="C671" t="s">
        <v>532</v>
      </c>
      <c r="D671" t="s">
        <v>784</v>
      </c>
      <c r="E671">
        <v>0</v>
      </c>
      <c r="F671" s="40">
        <f t="shared" si="130"/>
        <v>0</v>
      </c>
      <c r="G671">
        <v>0</v>
      </c>
      <c r="H671" s="40">
        <f t="shared" si="131"/>
        <v>0</v>
      </c>
      <c r="I671">
        <v>0</v>
      </c>
      <c r="J671" s="40">
        <f t="shared" si="132"/>
        <v>0</v>
      </c>
      <c r="K671">
        <v>0</v>
      </c>
      <c r="L671" s="40">
        <f t="shared" si="133"/>
        <v>0</v>
      </c>
      <c r="M671">
        <v>0</v>
      </c>
      <c r="N671" s="40">
        <f t="shared" si="134"/>
        <v>0</v>
      </c>
      <c r="O671">
        <v>0</v>
      </c>
      <c r="P671" s="40">
        <f t="shared" si="135"/>
        <v>0</v>
      </c>
      <c r="Q671">
        <v>0</v>
      </c>
      <c r="R671" s="40">
        <f t="shared" si="136"/>
        <v>0</v>
      </c>
      <c r="S671">
        <v>0</v>
      </c>
      <c r="T671" s="40">
        <f t="shared" si="137"/>
        <v>0</v>
      </c>
      <c r="U671">
        <v>0</v>
      </c>
      <c r="V671" s="40">
        <f t="shared" si="138"/>
        <v>0</v>
      </c>
      <c r="W671">
        <v>0</v>
      </c>
      <c r="X671" s="40">
        <f t="shared" si="139"/>
        <v>0</v>
      </c>
      <c r="Y671">
        <v>0</v>
      </c>
      <c r="Z671" s="40">
        <f t="shared" si="140"/>
        <v>0</v>
      </c>
      <c r="AA671">
        <v>0</v>
      </c>
      <c r="AB671" s="40">
        <f t="shared" si="141"/>
        <v>0</v>
      </c>
      <c r="AC671">
        <v>0</v>
      </c>
      <c r="AD671" s="40">
        <f t="shared" si="142"/>
        <v>0</v>
      </c>
    </row>
    <row r="672" spans="1:30" x14ac:dyDescent="0.2">
      <c r="A672">
        <v>505</v>
      </c>
      <c r="B672" t="s">
        <v>981</v>
      </c>
      <c r="C672" t="s">
        <v>532</v>
      </c>
      <c r="D672" t="s">
        <v>784</v>
      </c>
      <c r="E672">
        <v>0</v>
      </c>
      <c r="F672" s="40">
        <f t="shared" si="130"/>
        <v>0</v>
      </c>
      <c r="G672">
        <v>0</v>
      </c>
      <c r="H672" s="40">
        <f t="shared" si="131"/>
        <v>0</v>
      </c>
      <c r="I672">
        <v>0</v>
      </c>
      <c r="J672" s="40">
        <f t="shared" si="132"/>
        <v>0</v>
      </c>
      <c r="K672">
        <v>0</v>
      </c>
      <c r="L672" s="40">
        <f t="shared" si="133"/>
        <v>0</v>
      </c>
      <c r="M672">
        <v>0</v>
      </c>
      <c r="N672" s="40">
        <f t="shared" si="134"/>
        <v>0</v>
      </c>
      <c r="O672">
        <v>0</v>
      </c>
      <c r="P672" s="40">
        <f t="shared" si="135"/>
        <v>0</v>
      </c>
      <c r="Q672">
        <v>0</v>
      </c>
      <c r="R672" s="40">
        <f t="shared" si="136"/>
        <v>0</v>
      </c>
      <c r="S672">
        <v>0</v>
      </c>
      <c r="T672" s="40">
        <f t="shared" si="137"/>
        <v>0</v>
      </c>
      <c r="U672">
        <v>0</v>
      </c>
      <c r="V672" s="40">
        <f t="shared" si="138"/>
        <v>0</v>
      </c>
      <c r="W672">
        <v>0</v>
      </c>
      <c r="X672" s="40">
        <f t="shared" si="139"/>
        <v>0</v>
      </c>
      <c r="Y672">
        <v>0</v>
      </c>
      <c r="Z672" s="40">
        <f t="shared" si="140"/>
        <v>0</v>
      </c>
      <c r="AA672">
        <v>0</v>
      </c>
      <c r="AB672" s="40">
        <f t="shared" si="141"/>
        <v>0</v>
      </c>
      <c r="AC672">
        <v>0</v>
      </c>
      <c r="AD672" s="40">
        <f t="shared" si="142"/>
        <v>0</v>
      </c>
    </row>
    <row r="673" spans="1:30" x14ac:dyDescent="0.2">
      <c r="A673">
        <v>506</v>
      </c>
      <c r="B673" t="s">
        <v>983</v>
      </c>
      <c r="C673" t="s">
        <v>532</v>
      </c>
      <c r="D673" t="s">
        <v>784</v>
      </c>
      <c r="E673">
        <v>0</v>
      </c>
      <c r="F673" s="40">
        <f t="shared" si="130"/>
        <v>0</v>
      </c>
      <c r="G673">
        <v>0</v>
      </c>
      <c r="H673" s="40">
        <f t="shared" si="131"/>
        <v>0</v>
      </c>
      <c r="I673">
        <v>0</v>
      </c>
      <c r="J673" s="40">
        <f t="shared" si="132"/>
        <v>0</v>
      </c>
      <c r="K673">
        <v>0</v>
      </c>
      <c r="L673" s="40">
        <f t="shared" si="133"/>
        <v>0</v>
      </c>
      <c r="M673">
        <v>0</v>
      </c>
      <c r="N673" s="40">
        <f t="shared" si="134"/>
        <v>0</v>
      </c>
      <c r="O673">
        <v>0</v>
      </c>
      <c r="P673" s="40">
        <f t="shared" si="135"/>
        <v>0</v>
      </c>
      <c r="Q673">
        <v>0</v>
      </c>
      <c r="R673" s="40">
        <f t="shared" si="136"/>
        <v>0</v>
      </c>
      <c r="S673">
        <v>0</v>
      </c>
      <c r="T673" s="40">
        <f t="shared" si="137"/>
        <v>0</v>
      </c>
      <c r="U673">
        <v>0</v>
      </c>
      <c r="V673" s="40">
        <f t="shared" si="138"/>
        <v>0</v>
      </c>
      <c r="W673">
        <v>0</v>
      </c>
      <c r="X673" s="40">
        <f t="shared" si="139"/>
        <v>0</v>
      </c>
      <c r="Y673">
        <v>0</v>
      </c>
      <c r="Z673" s="40">
        <f t="shared" si="140"/>
        <v>0</v>
      </c>
      <c r="AA673">
        <v>0</v>
      </c>
      <c r="AB673" s="40">
        <f t="shared" si="141"/>
        <v>0</v>
      </c>
      <c r="AC673">
        <v>0</v>
      </c>
      <c r="AD673" s="40">
        <f t="shared" si="142"/>
        <v>0</v>
      </c>
    </row>
    <row r="674" spans="1:30" x14ac:dyDescent="0.2">
      <c r="A674">
        <v>507</v>
      </c>
      <c r="B674" t="s">
        <v>1073</v>
      </c>
      <c r="C674" t="s">
        <v>532</v>
      </c>
      <c r="D674" t="s">
        <v>784</v>
      </c>
      <c r="E674">
        <v>0</v>
      </c>
      <c r="F674" s="40">
        <f t="shared" si="130"/>
        <v>0</v>
      </c>
      <c r="G674">
        <v>0</v>
      </c>
      <c r="H674" s="40">
        <f t="shared" si="131"/>
        <v>0</v>
      </c>
      <c r="I674">
        <v>0</v>
      </c>
      <c r="J674" s="40">
        <f t="shared" si="132"/>
        <v>0</v>
      </c>
      <c r="K674">
        <v>0</v>
      </c>
      <c r="L674" s="40">
        <f t="shared" si="133"/>
        <v>0</v>
      </c>
      <c r="M674">
        <v>0</v>
      </c>
      <c r="N674" s="40">
        <f t="shared" si="134"/>
        <v>0</v>
      </c>
      <c r="O674">
        <v>0</v>
      </c>
      <c r="P674" s="40">
        <f t="shared" si="135"/>
        <v>0</v>
      </c>
      <c r="Q674">
        <v>0</v>
      </c>
      <c r="R674" s="40">
        <f t="shared" si="136"/>
        <v>0</v>
      </c>
      <c r="S674">
        <v>0</v>
      </c>
      <c r="T674" s="40">
        <f t="shared" si="137"/>
        <v>0</v>
      </c>
      <c r="U674">
        <v>0</v>
      </c>
      <c r="V674" s="40">
        <f t="shared" si="138"/>
        <v>0</v>
      </c>
      <c r="W674">
        <v>0</v>
      </c>
      <c r="X674" s="40">
        <f t="shared" si="139"/>
        <v>0</v>
      </c>
      <c r="Y674">
        <v>0</v>
      </c>
      <c r="Z674" s="40">
        <f t="shared" si="140"/>
        <v>0</v>
      </c>
      <c r="AA674">
        <v>0</v>
      </c>
      <c r="AB674" s="40">
        <f t="shared" si="141"/>
        <v>0</v>
      </c>
      <c r="AC674">
        <v>0</v>
      </c>
      <c r="AD674" s="40">
        <f t="shared" si="142"/>
        <v>0</v>
      </c>
    </row>
    <row r="675" spans="1:30" x14ac:dyDescent="0.2">
      <c r="A675">
        <v>508</v>
      </c>
      <c r="B675" t="s">
        <v>985</v>
      </c>
      <c r="C675" t="s">
        <v>532</v>
      </c>
      <c r="D675" t="s">
        <v>784</v>
      </c>
      <c r="E675">
        <v>0</v>
      </c>
      <c r="F675" s="40">
        <f t="shared" si="130"/>
        <v>0</v>
      </c>
      <c r="G675">
        <v>0</v>
      </c>
      <c r="H675" s="40">
        <f t="shared" si="131"/>
        <v>0</v>
      </c>
      <c r="I675">
        <v>0</v>
      </c>
      <c r="J675" s="40">
        <f t="shared" si="132"/>
        <v>0</v>
      </c>
      <c r="K675">
        <v>0</v>
      </c>
      <c r="L675" s="40">
        <f t="shared" si="133"/>
        <v>0</v>
      </c>
      <c r="M675">
        <v>0</v>
      </c>
      <c r="N675" s="40">
        <f t="shared" si="134"/>
        <v>0</v>
      </c>
      <c r="O675">
        <v>0</v>
      </c>
      <c r="P675" s="40">
        <f t="shared" si="135"/>
        <v>0</v>
      </c>
      <c r="Q675">
        <v>0</v>
      </c>
      <c r="R675" s="40">
        <f t="shared" si="136"/>
        <v>0</v>
      </c>
      <c r="S675">
        <v>0</v>
      </c>
      <c r="T675" s="40">
        <f t="shared" si="137"/>
        <v>0</v>
      </c>
      <c r="U675">
        <v>0</v>
      </c>
      <c r="V675" s="40">
        <f t="shared" si="138"/>
        <v>0</v>
      </c>
      <c r="W675">
        <v>0</v>
      </c>
      <c r="X675" s="40">
        <f t="shared" si="139"/>
        <v>0</v>
      </c>
      <c r="Y675">
        <v>0</v>
      </c>
      <c r="Z675" s="40">
        <f t="shared" si="140"/>
        <v>0</v>
      </c>
      <c r="AA675">
        <v>0</v>
      </c>
      <c r="AB675" s="40">
        <f t="shared" si="141"/>
        <v>0</v>
      </c>
      <c r="AC675">
        <v>0</v>
      </c>
      <c r="AD675" s="40">
        <f t="shared" si="142"/>
        <v>0</v>
      </c>
    </row>
    <row r="676" spans="1:30" x14ac:dyDescent="0.2">
      <c r="A676">
        <v>509</v>
      </c>
      <c r="B676" t="s">
        <v>1074</v>
      </c>
      <c r="C676" t="s">
        <v>532</v>
      </c>
      <c r="D676" t="s">
        <v>784</v>
      </c>
      <c r="E676">
        <v>0</v>
      </c>
      <c r="F676" s="40">
        <f t="shared" si="130"/>
        <v>0</v>
      </c>
      <c r="G676">
        <v>0</v>
      </c>
      <c r="H676" s="40">
        <f t="shared" si="131"/>
        <v>0</v>
      </c>
      <c r="I676">
        <v>0</v>
      </c>
      <c r="J676" s="40">
        <f t="shared" si="132"/>
        <v>0</v>
      </c>
      <c r="K676">
        <v>0</v>
      </c>
      <c r="L676" s="40">
        <f t="shared" si="133"/>
        <v>0</v>
      </c>
      <c r="M676">
        <v>0</v>
      </c>
      <c r="N676" s="40">
        <f t="shared" si="134"/>
        <v>0</v>
      </c>
      <c r="O676">
        <v>0</v>
      </c>
      <c r="P676" s="40">
        <f t="shared" si="135"/>
        <v>0</v>
      </c>
      <c r="Q676">
        <v>0</v>
      </c>
      <c r="R676" s="40">
        <f t="shared" si="136"/>
        <v>0</v>
      </c>
      <c r="S676">
        <v>0</v>
      </c>
      <c r="T676" s="40">
        <f t="shared" si="137"/>
        <v>0</v>
      </c>
      <c r="U676">
        <v>0</v>
      </c>
      <c r="V676" s="40">
        <f t="shared" si="138"/>
        <v>0</v>
      </c>
      <c r="W676">
        <v>0</v>
      </c>
      <c r="X676" s="40">
        <f t="shared" si="139"/>
        <v>0</v>
      </c>
      <c r="Y676">
        <v>0</v>
      </c>
      <c r="Z676" s="40">
        <f t="shared" si="140"/>
        <v>0</v>
      </c>
      <c r="AA676">
        <v>0</v>
      </c>
      <c r="AB676" s="40">
        <f t="shared" si="141"/>
        <v>0</v>
      </c>
      <c r="AC676">
        <v>0</v>
      </c>
      <c r="AD676" s="40">
        <f t="shared" si="142"/>
        <v>0</v>
      </c>
    </row>
    <row r="677" spans="1:30" x14ac:dyDescent="0.2">
      <c r="A677">
        <v>512</v>
      </c>
      <c r="B677" t="s">
        <v>368</v>
      </c>
      <c r="C677" t="s">
        <v>532</v>
      </c>
      <c r="D677" t="s">
        <v>784</v>
      </c>
      <c r="E677">
        <v>0</v>
      </c>
      <c r="F677" s="40">
        <f t="shared" si="130"/>
        <v>0</v>
      </c>
      <c r="G677">
        <v>0</v>
      </c>
      <c r="H677" s="40">
        <f t="shared" si="131"/>
        <v>0</v>
      </c>
      <c r="I677">
        <v>0</v>
      </c>
      <c r="J677" s="40">
        <f t="shared" si="132"/>
        <v>0</v>
      </c>
      <c r="K677">
        <v>0</v>
      </c>
      <c r="L677" s="40">
        <f t="shared" si="133"/>
        <v>0</v>
      </c>
      <c r="M677">
        <v>0</v>
      </c>
      <c r="N677" s="40">
        <f t="shared" si="134"/>
        <v>0</v>
      </c>
      <c r="O677">
        <v>0</v>
      </c>
      <c r="P677" s="40">
        <f t="shared" si="135"/>
        <v>0</v>
      </c>
      <c r="Q677">
        <v>0</v>
      </c>
      <c r="R677" s="40">
        <f t="shared" si="136"/>
        <v>0</v>
      </c>
      <c r="S677">
        <v>0</v>
      </c>
      <c r="T677" s="40">
        <f t="shared" si="137"/>
        <v>0</v>
      </c>
      <c r="U677">
        <v>0</v>
      </c>
      <c r="V677" s="40">
        <f t="shared" si="138"/>
        <v>0</v>
      </c>
      <c r="W677">
        <v>0</v>
      </c>
      <c r="X677" s="40">
        <f t="shared" si="139"/>
        <v>0</v>
      </c>
      <c r="Y677">
        <v>0</v>
      </c>
      <c r="Z677" s="40">
        <f t="shared" si="140"/>
        <v>0</v>
      </c>
      <c r="AA677">
        <v>0</v>
      </c>
      <c r="AB677" s="40">
        <f t="shared" si="141"/>
        <v>0</v>
      </c>
      <c r="AC677">
        <v>0</v>
      </c>
      <c r="AD677" s="40">
        <f t="shared" si="142"/>
        <v>0</v>
      </c>
    </row>
    <row r="678" spans="1:30" x14ac:dyDescent="0.2">
      <c r="A678">
        <v>513</v>
      </c>
      <c r="B678" t="s">
        <v>369</v>
      </c>
      <c r="C678" t="s">
        <v>532</v>
      </c>
      <c r="D678" t="s">
        <v>784</v>
      </c>
      <c r="E678">
        <v>0</v>
      </c>
      <c r="F678" s="40">
        <f t="shared" si="130"/>
        <v>0</v>
      </c>
      <c r="G678">
        <v>0</v>
      </c>
      <c r="H678" s="40">
        <f t="shared" si="131"/>
        <v>0</v>
      </c>
      <c r="I678">
        <v>0</v>
      </c>
      <c r="J678" s="40">
        <f t="shared" si="132"/>
        <v>0</v>
      </c>
      <c r="K678">
        <v>0</v>
      </c>
      <c r="L678" s="40">
        <f t="shared" si="133"/>
        <v>0</v>
      </c>
      <c r="M678">
        <v>0</v>
      </c>
      <c r="N678" s="40">
        <f t="shared" si="134"/>
        <v>0</v>
      </c>
      <c r="O678">
        <v>0</v>
      </c>
      <c r="P678" s="40">
        <f t="shared" si="135"/>
        <v>0</v>
      </c>
      <c r="Q678">
        <v>0</v>
      </c>
      <c r="R678" s="40">
        <f t="shared" si="136"/>
        <v>0</v>
      </c>
      <c r="S678">
        <v>0</v>
      </c>
      <c r="T678" s="40">
        <f t="shared" si="137"/>
        <v>0</v>
      </c>
      <c r="U678">
        <v>0</v>
      </c>
      <c r="V678" s="40">
        <f t="shared" si="138"/>
        <v>0</v>
      </c>
      <c r="W678">
        <v>0</v>
      </c>
      <c r="X678" s="40">
        <f t="shared" si="139"/>
        <v>0</v>
      </c>
      <c r="Y678">
        <v>0</v>
      </c>
      <c r="Z678" s="40">
        <f t="shared" si="140"/>
        <v>0</v>
      </c>
      <c r="AA678">
        <v>0</v>
      </c>
      <c r="AB678" s="40">
        <f t="shared" si="141"/>
        <v>0</v>
      </c>
      <c r="AC678">
        <v>0</v>
      </c>
      <c r="AD678" s="40">
        <f t="shared" si="142"/>
        <v>0</v>
      </c>
    </row>
    <row r="679" spans="1:30" x14ac:dyDescent="0.2">
      <c r="A679">
        <v>514</v>
      </c>
      <c r="B679" t="s">
        <v>370</v>
      </c>
      <c r="C679" t="s">
        <v>532</v>
      </c>
      <c r="D679" t="s">
        <v>784</v>
      </c>
      <c r="E679">
        <v>0</v>
      </c>
      <c r="F679" s="40">
        <f t="shared" si="130"/>
        <v>0</v>
      </c>
      <c r="G679">
        <v>0</v>
      </c>
      <c r="H679" s="40">
        <f t="shared" si="131"/>
        <v>0</v>
      </c>
      <c r="I679">
        <v>0</v>
      </c>
      <c r="J679" s="40">
        <f t="shared" si="132"/>
        <v>0</v>
      </c>
      <c r="K679">
        <v>0</v>
      </c>
      <c r="L679" s="40">
        <f t="shared" si="133"/>
        <v>0</v>
      </c>
      <c r="M679">
        <v>0</v>
      </c>
      <c r="N679" s="40">
        <f t="shared" si="134"/>
        <v>0</v>
      </c>
      <c r="O679">
        <v>0</v>
      </c>
      <c r="P679" s="40">
        <f t="shared" si="135"/>
        <v>0</v>
      </c>
      <c r="Q679">
        <v>0</v>
      </c>
      <c r="R679" s="40">
        <f t="shared" si="136"/>
        <v>0</v>
      </c>
      <c r="S679">
        <v>0</v>
      </c>
      <c r="T679" s="40">
        <f t="shared" si="137"/>
        <v>0</v>
      </c>
      <c r="U679">
        <v>0</v>
      </c>
      <c r="V679" s="40">
        <f t="shared" si="138"/>
        <v>0</v>
      </c>
      <c r="W679">
        <v>0</v>
      </c>
      <c r="X679" s="40">
        <f t="shared" si="139"/>
        <v>0</v>
      </c>
      <c r="Y679">
        <v>0</v>
      </c>
      <c r="Z679" s="40">
        <f t="shared" si="140"/>
        <v>0</v>
      </c>
      <c r="AA679">
        <v>0</v>
      </c>
      <c r="AB679" s="40">
        <f t="shared" si="141"/>
        <v>0</v>
      </c>
      <c r="AC679">
        <v>0</v>
      </c>
      <c r="AD679" s="40">
        <f t="shared" si="142"/>
        <v>0</v>
      </c>
    </row>
    <row r="680" spans="1:30" x14ac:dyDescent="0.2">
      <c r="A680">
        <v>515</v>
      </c>
      <c r="B680" t="s">
        <v>371</v>
      </c>
      <c r="C680" t="s">
        <v>532</v>
      </c>
      <c r="D680" t="s">
        <v>784</v>
      </c>
      <c r="E680">
        <v>0</v>
      </c>
      <c r="F680" s="40">
        <f t="shared" si="130"/>
        <v>0</v>
      </c>
      <c r="G680">
        <v>0</v>
      </c>
      <c r="H680" s="40">
        <f t="shared" si="131"/>
        <v>0</v>
      </c>
      <c r="I680">
        <v>0</v>
      </c>
      <c r="J680" s="40">
        <f t="shared" si="132"/>
        <v>0</v>
      </c>
      <c r="K680">
        <v>0</v>
      </c>
      <c r="L680" s="40">
        <f t="shared" si="133"/>
        <v>0</v>
      </c>
      <c r="M680">
        <v>0</v>
      </c>
      <c r="N680" s="40">
        <f t="shared" si="134"/>
        <v>0</v>
      </c>
      <c r="O680">
        <v>0</v>
      </c>
      <c r="P680" s="40">
        <f t="shared" si="135"/>
        <v>0</v>
      </c>
      <c r="Q680">
        <v>0</v>
      </c>
      <c r="R680" s="40">
        <f t="shared" si="136"/>
        <v>0</v>
      </c>
      <c r="S680">
        <v>0</v>
      </c>
      <c r="T680" s="40">
        <f t="shared" si="137"/>
        <v>0</v>
      </c>
      <c r="U680">
        <v>0</v>
      </c>
      <c r="V680" s="40">
        <f t="shared" si="138"/>
        <v>0</v>
      </c>
      <c r="W680">
        <v>0</v>
      </c>
      <c r="X680" s="40">
        <f t="shared" si="139"/>
        <v>0</v>
      </c>
      <c r="Y680">
        <v>0</v>
      </c>
      <c r="Z680" s="40">
        <f t="shared" si="140"/>
        <v>0</v>
      </c>
      <c r="AA680">
        <v>0</v>
      </c>
      <c r="AB680" s="40">
        <f t="shared" si="141"/>
        <v>0</v>
      </c>
      <c r="AC680">
        <v>0</v>
      </c>
      <c r="AD680" s="40">
        <f t="shared" si="142"/>
        <v>0</v>
      </c>
    </row>
    <row r="681" spans="1:30" x14ac:dyDescent="0.2">
      <c r="A681">
        <v>516</v>
      </c>
      <c r="B681" t="s">
        <v>534</v>
      </c>
      <c r="C681" t="s">
        <v>532</v>
      </c>
      <c r="D681" t="s">
        <v>784</v>
      </c>
      <c r="E681">
        <v>0</v>
      </c>
      <c r="F681" s="40">
        <f t="shared" si="130"/>
        <v>0</v>
      </c>
      <c r="G681">
        <v>0</v>
      </c>
      <c r="H681" s="40">
        <f t="shared" si="131"/>
        <v>0</v>
      </c>
      <c r="I681">
        <v>0</v>
      </c>
      <c r="J681" s="40">
        <f t="shared" si="132"/>
        <v>0</v>
      </c>
      <c r="K681">
        <v>0</v>
      </c>
      <c r="L681" s="40">
        <f t="shared" si="133"/>
        <v>0</v>
      </c>
      <c r="M681">
        <v>0</v>
      </c>
      <c r="N681" s="40">
        <f t="shared" si="134"/>
        <v>0</v>
      </c>
      <c r="O681">
        <v>0</v>
      </c>
      <c r="P681" s="40">
        <f t="shared" si="135"/>
        <v>0</v>
      </c>
      <c r="Q681">
        <v>0</v>
      </c>
      <c r="R681" s="40">
        <f t="shared" si="136"/>
        <v>0</v>
      </c>
      <c r="S681">
        <v>0</v>
      </c>
      <c r="T681" s="40">
        <f t="shared" si="137"/>
        <v>0</v>
      </c>
      <c r="U681">
        <v>0</v>
      </c>
      <c r="V681" s="40">
        <f t="shared" si="138"/>
        <v>0</v>
      </c>
      <c r="W681">
        <v>0</v>
      </c>
      <c r="X681" s="40">
        <f t="shared" si="139"/>
        <v>0</v>
      </c>
      <c r="Y681">
        <v>0</v>
      </c>
      <c r="Z681" s="40">
        <f t="shared" si="140"/>
        <v>0</v>
      </c>
      <c r="AA681">
        <v>0</v>
      </c>
      <c r="AB681" s="40">
        <f t="shared" si="141"/>
        <v>0</v>
      </c>
      <c r="AC681">
        <v>0</v>
      </c>
      <c r="AD681" s="40">
        <f t="shared" si="142"/>
        <v>0</v>
      </c>
    </row>
    <row r="682" spans="1:30" x14ac:dyDescent="0.2">
      <c r="A682">
        <v>517</v>
      </c>
      <c r="B682" t="s">
        <v>535</v>
      </c>
      <c r="C682" t="s">
        <v>532</v>
      </c>
      <c r="D682" t="s">
        <v>784</v>
      </c>
      <c r="E682">
        <v>0</v>
      </c>
      <c r="F682" s="40">
        <f t="shared" si="130"/>
        <v>0</v>
      </c>
      <c r="G682">
        <v>0</v>
      </c>
      <c r="H682" s="40">
        <f t="shared" si="131"/>
        <v>0</v>
      </c>
      <c r="I682">
        <v>0</v>
      </c>
      <c r="J682" s="40">
        <f t="shared" si="132"/>
        <v>0</v>
      </c>
      <c r="K682">
        <v>0</v>
      </c>
      <c r="L682" s="40">
        <f t="shared" si="133"/>
        <v>0</v>
      </c>
      <c r="M682">
        <v>0</v>
      </c>
      <c r="N682" s="40">
        <f t="shared" si="134"/>
        <v>0</v>
      </c>
      <c r="O682">
        <v>0</v>
      </c>
      <c r="P682" s="40">
        <f t="shared" si="135"/>
        <v>0</v>
      </c>
      <c r="Q682">
        <v>0</v>
      </c>
      <c r="R682" s="40">
        <f t="shared" si="136"/>
        <v>0</v>
      </c>
      <c r="S682">
        <v>0</v>
      </c>
      <c r="T682" s="40">
        <f t="shared" si="137"/>
        <v>0</v>
      </c>
      <c r="U682">
        <v>0</v>
      </c>
      <c r="V682" s="40">
        <f t="shared" si="138"/>
        <v>0</v>
      </c>
      <c r="W682">
        <v>0</v>
      </c>
      <c r="X682" s="40">
        <f t="shared" si="139"/>
        <v>0</v>
      </c>
      <c r="Y682">
        <v>0</v>
      </c>
      <c r="Z682" s="40">
        <f t="shared" si="140"/>
        <v>0</v>
      </c>
      <c r="AA682">
        <v>0</v>
      </c>
      <c r="AB682" s="40">
        <f t="shared" si="141"/>
        <v>0</v>
      </c>
      <c r="AC682">
        <v>0</v>
      </c>
      <c r="AD682" s="40">
        <f t="shared" si="142"/>
        <v>0</v>
      </c>
    </row>
    <row r="683" spans="1:30" x14ac:dyDescent="0.2">
      <c r="A683">
        <v>518</v>
      </c>
      <c r="B683" t="s">
        <v>536</v>
      </c>
      <c r="C683" t="s">
        <v>532</v>
      </c>
      <c r="D683" t="s">
        <v>784</v>
      </c>
      <c r="E683">
        <v>0</v>
      </c>
      <c r="F683" s="40">
        <f t="shared" si="130"/>
        <v>0</v>
      </c>
      <c r="G683">
        <v>0</v>
      </c>
      <c r="H683" s="40">
        <f t="shared" si="131"/>
        <v>0</v>
      </c>
      <c r="I683">
        <v>0</v>
      </c>
      <c r="J683" s="40">
        <f t="shared" si="132"/>
        <v>0</v>
      </c>
      <c r="K683">
        <v>0</v>
      </c>
      <c r="L683" s="40">
        <f t="shared" si="133"/>
        <v>0</v>
      </c>
      <c r="M683">
        <v>0</v>
      </c>
      <c r="N683" s="40">
        <f t="shared" si="134"/>
        <v>0</v>
      </c>
      <c r="O683">
        <v>0</v>
      </c>
      <c r="P683" s="40">
        <f t="shared" si="135"/>
        <v>0</v>
      </c>
      <c r="Q683">
        <v>0</v>
      </c>
      <c r="R683" s="40">
        <f t="shared" si="136"/>
        <v>0</v>
      </c>
      <c r="S683">
        <v>0</v>
      </c>
      <c r="T683" s="40">
        <f t="shared" si="137"/>
        <v>0</v>
      </c>
      <c r="U683">
        <v>0</v>
      </c>
      <c r="V683" s="40">
        <f t="shared" si="138"/>
        <v>0</v>
      </c>
      <c r="W683">
        <v>0</v>
      </c>
      <c r="X683" s="40">
        <f t="shared" si="139"/>
        <v>0</v>
      </c>
      <c r="Y683">
        <v>0</v>
      </c>
      <c r="Z683" s="40">
        <f t="shared" si="140"/>
        <v>0</v>
      </c>
      <c r="AA683">
        <v>0</v>
      </c>
      <c r="AB683" s="40">
        <f t="shared" si="141"/>
        <v>0</v>
      </c>
      <c r="AC683">
        <v>0</v>
      </c>
      <c r="AD683" s="40">
        <f t="shared" si="142"/>
        <v>0</v>
      </c>
    </row>
    <row r="684" spans="1:30" x14ac:dyDescent="0.2">
      <c r="A684">
        <v>520</v>
      </c>
      <c r="B684" t="s">
        <v>377</v>
      </c>
      <c r="C684" t="s">
        <v>532</v>
      </c>
      <c r="D684" t="s">
        <v>784</v>
      </c>
      <c r="E684">
        <v>0</v>
      </c>
      <c r="F684" s="40">
        <f t="shared" si="130"/>
        <v>0</v>
      </c>
      <c r="G684">
        <v>0</v>
      </c>
      <c r="H684" s="40">
        <f t="shared" si="131"/>
        <v>0</v>
      </c>
      <c r="I684">
        <v>0</v>
      </c>
      <c r="J684" s="40">
        <f t="shared" si="132"/>
        <v>0</v>
      </c>
      <c r="K684">
        <v>0</v>
      </c>
      <c r="L684" s="40">
        <f t="shared" si="133"/>
        <v>0</v>
      </c>
      <c r="M684">
        <v>0</v>
      </c>
      <c r="N684" s="40">
        <f t="shared" si="134"/>
        <v>0</v>
      </c>
      <c r="O684">
        <v>0</v>
      </c>
      <c r="P684" s="40">
        <f t="shared" si="135"/>
        <v>0</v>
      </c>
      <c r="Q684">
        <v>0</v>
      </c>
      <c r="R684" s="40">
        <f t="shared" si="136"/>
        <v>0</v>
      </c>
      <c r="S684">
        <v>0</v>
      </c>
      <c r="T684" s="40">
        <f t="shared" si="137"/>
        <v>0</v>
      </c>
      <c r="U684">
        <v>0</v>
      </c>
      <c r="V684" s="40">
        <f t="shared" si="138"/>
        <v>0</v>
      </c>
      <c r="W684">
        <v>0</v>
      </c>
      <c r="X684" s="40">
        <f t="shared" si="139"/>
        <v>0</v>
      </c>
      <c r="Y684">
        <v>0</v>
      </c>
      <c r="Z684" s="40">
        <f t="shared" si="140"/>
        <v>0</v>
      </c>
      <c r="AA684">
        <v>0</v>
      </c>
      <c r="AB684" s="40">
        <f t="shared" si="141"/>
        <v>0</v>
      </c>
      <c r="AC684">
        <v>0</v>
      </c>
      <c r="AD684" s="40">
        <f t="shared" si="142"/>
        <v>0</v>
      </c>
    </row>
    <row r="685" spans="1:30" x14ac:dyDescent="0.2">
      <c r="A685">
        <v>522</v>
      </c>
      <c r="B685" t="s">
        <v>380</v>
      </c>
      <c r="C685" t="s">
        <v>532</v>
      </c>
      <c r="D685" t="s">
        <v>784</v>
      </c>
      <c r="E685">
        <v>0</v>
      </c>
      <c r="F685" s="40">
        <f t="shared" si="130"/>
        <v>0</v>
      </c>
      <c r="G685">
        <v>0</v>
      </c>
      <c r="H685" s="40">
        <f t="shared" si="131"/>
        <v>0</v>
      </c>
      <c r="I685">
        <v>0</v>
      </c>
      <c r="J685" s="40">
        <f t="shared" si="132"/>
        <v>0</v>
      </c>
      <c r="K685">
        <v>0</v>
      </c>
      <c r="L685" s="40">
        <f t="shared" si="133"/>
        <v>0</v>
      </c>
      <c r="M685">
        <v>0</v>
      </c>
      <c r="N685" s="40">
        <f t="shared" si="134"/>
        <v>0</v>
      </c>
      <c r="O685">
        <v>0</v>
      </c>
      <c r="P685" s="40">
        <f t="shared" si="135"/>
        <v>0</v>
      </c>
      <c r="Q685">
        <v>0</v>
      </c>
      <c r="R685" s="40">
        <f t="shared" si="136"/>
        <v>0</v>
      </c>
      <c r="S685">
        <v>0</v>
      </c>
      <c r="T685" s="40">
        <f t="shared" si="137"/>
        <v>0</v>
      </c>
      <c r="U685">
        <v>0</v>
      </c>
      <c r="V685" s="40">
        <f t="shared" si="138"/>
        <v>0</v>
      </c>
      <c r="W685">
        <v>0</v>
      </c>
      <c r="X685" s="40">
        <f t="shared" si="139"/>
        <v>0</v>
      </c>
      <c r="Y685">
        <v>0</v>
      </c>
      <c r="Z685" s="40">
        <f t="shared" si="140"/>
        <v>0</v>
      </c>
      <c r="AA685">
        <v>0</v>
      </c>
      <c r="AB685" s="40">
        <f t="shared" si="141"/>
        <v>0</v>
      </c>
      <c r="AC685">
        <v>0</v>
      </c>
      <c r="AD685" s="40">
        <f t="shared" si="142"/>
        <v>0</v>
      </c>
    </row>
    <row r="686" spans="1:30" x14ac:dyDescent="0.2">
      <c r="A686">
        <v>523</v>
      </c>
      <c r="B686" t="s">
        <v>382</v>
      </c>
      <c r="C686" t="s">
        <v>532</v>
      </c>
      <c r="D686" t="s">
        <v>784</v>
      </c>
      <c r="E686">
        <v>0</v>
      </c>
      <c r="F686" s="40">
        <f t="shared" si="130"/>
        <v>0</v>
      </c>
      <c r="G686">
        <v>0</v>
      </c>
      <c r="H686" s="40">
        <f t="shared" si="131"/>
        <v>0</v>
      </c>
      <c r="I686">
        <v>0</v>
      </c>
      <c r="J686" s="40">
        <f t="shared" si="132"/>
        <v>0</v>
      </c>
      <c r="K686">
        <v>0</v>
      </c>
      <c r="L686" s="40">
        <f t="shared" si="133"/>
        <v>0</v>
      </c>
      <c r="M686">
        <v>0</v>
      </c>
      <c r="N686" s="40">
        <f t="shared" si="134"/>
        <v>0</v>
      </c>
      <c r="O686">
        <v>0</v>
      </c>
      <c r="P686" s="40">
        <f t="shared" si="135"/>
        <v>0</v>
      </c>
      <c r="Q686">
        <v>0</v>
      </c>
      <c r="R686" s="40">
        <f t="shared" si="136"/>
        <v>0</v>
      </c>
      <c r="S686">
        <v>0</v>
      </c>
      <c r="T686" s="40">
        <f t="shared" si="137"/>
        <v>0</v>
      </c>
      <c r="U686">
        <v>0</v>
      </c>
      <c r="V686" s="40">
        <f t="shared" si="138"/>
        <v>0</v>
      </c>
      <c r="W686">
        <v>0</v>
      </c>
      <c r="X686" s="40">
        <f t="shared" si="139"/>
        <v>0</v>
      </c>
      <c r="Y686">
        <v>0</v>
      </c>
      <c r="Z686" s="40">
        <f t="shared" si="140"/>
        <v>0</v>
      </c>
      <c r="AA686">
        <v>0</v>
      </c>
      <c r="AB686" s="40">
        <f t="shared" si="141"/>
        <v>0</v>
      </c>
      <c r="AC686">
        <v>0</v>
      </c>
      <c r="AD686" s="40">
        <f t="shared" si="142"/>
        <v>0</v>
      </c>
    </row>
    <row r="687" spans="1:30" x14ac:dyDescent="0.2">
      <c r="A687">
        <v>524</v>
      </c>
      <c r="B687" t="s">
        <v>1075</v>
      </c>
      <c r="C687" t="s">
        <v>532</v>
      </c>
      <c r="D687" t="s">
        <v>784</v>
      </c>
      <c r="E687">
        <v>0</v>
      </c>
      <c r="F687" s="40">
        <f t="shared" si="130"/>
        <v>0</v>
      </c>
      <c r="G687">
        <v>0</v>
      </c>
      <c r="H687" s="40">
        <f t="shared" si="131"/>
        <v>0</v>
      </c>
      <c r="I687">
        <v>0</v>
      </c>
      <c r="J687" s="40">
        <f t="shared" si="132"/>
        <v>0</v>
      </c>
      <c r="K687">
        <v>0</v>
      </c>
      <c r="L687" s="40">
        <f t="shared" si="133"/>
        <v>0</v>
      </c>
      <c r="M687">
        <v>0</v>
      </c>
      <c r="N687" s="40">
        <f t="shared" si="134"/>
        <v>0</v>
      </c>
      <c r="O687">
        <v>0</v>
      </c>
      <c r="P687" s="40">
        <f t="shared" si="135"/>
        <v>0</v>
      </c>
      <c r="Q687">
        <v>0</v>
      </c>
      <c r="R687" s="40">
        <f t="shared" si="136"/>
        <v>0</v>
      </c>
      <c r="S687">
        <v>0</v>
      </c>
      <c r="T687" s="40">
        <f t="shared" si="137"/>
        <v>0</v>
      </c>
      <c r="U687">
        <v>0</v>
      </c>
      <c r="V687" s="40">
        <f t="shared" si="138"/>
        <v>0</v>
      </c>
      <c r="W687">
        <v>0</v>
      </c>
      <c r="X687" s="40">
        <f t="shared" si="139"/>
        <v>0</v>
      </c>
      <c r="Y687">
        <v>0</v>
      </c>
      <c r="Z687" s="40">
        <f t="shared" si="140"/>
        <v>0</v>
      </c>
      <c r="AA687">
        <v>0</v>
      </c>
      <c r="AB687" s="40">
        <f t="shared" si="141"/>
        <v>0</v>
      </c>
      <c r="AC687">
        <v>0</v>
      </c>
      <c r="AD687" s="40">
        <f t="shared" si="142"/>
        <v>0</v>
      </c>
    </row>
    <row r="688" spans="1:30" x14ac:dyDescent="0.2">
      <c r="A688">
        <v>525</v>
      </c>
      <c r="B688" t="s">
        <v>986</v>
      </c>
      <c r="C688" t="s">
        <v>532</v>
      </c>
      <c r="D688" t="s">
        <v>784</v>
      </c>
      <c r="E688">
        <v>0</v>
      </c>
      <c r="F688" s="40">
        <f t="shared" si="130"/>
        <v>0</v>
      </c>
      <c r="G688">
        <v>0</v>
      </c>
      <c r="H688" s="40">
        <f t="shared" si="131"/>
        <v>0</v>
      </c>
      <c r="I688">
        <v>0</v>
      </c>
      <c r="J688" s="40">
        <f t="shared" si="132"/>
        <v>0</v>
      </c>
      <c r="K688">
        <v>0</v>
      </c>
      <c r="L688" s="40">
        <f t="shared" si="133"/>
        <v>0</v>
      </c>
      <c r="M688">
        <v>0</v>
      </c>
      <c r="N688" s="40">
        <f t="shared" si="134"/>
        <v>0</v>
      </c>
      <c r="O688">
        <v>0</v>
      </c>
      <c r="P688" s="40">
        <f t="shared" si="135"/>
        <v>0</v>
      </c>
      <c r="Q688">
        <v>0</v>
      </c>
      <c r="R688" s="40">
        <f t="shared" si="136"/>
        <v>0</v>
      </c>
      <c r="S688">
        <v>0</v>
      </c>
      <c r="T688" s="40">
        <f t="shared" si="137"/>
        <v>0</v>
      </c>
      <c r="U688">
        <v>0</v>
      </c>
      <c r="V688" s="40">
        <f t="shared" si="138"/>
        <v>0</v>
      </c>
      <c r="W688">
        <v>0</v>
      </c>
      <c r="X688" s="40">
        <f t="shared" si="139"/>
        <v>0</v>
      </c>
      <c r="Y688">
        <v>0</v>
      </c>
      <c r="Z688" s="40">
        <f t="shared" si="140"/>
        <v>0</v>
      </c>
      <c r="AA688">
        <v>0</v>
      </c>
      <c r="AB688" s="40">
        <f t="shared" si="141"/>
        <v>0</v>
      </c>
      <c r="AC688">
        <v>0</v>
      </c>
      <c r="AD688" s="40">
        <f t="shared" si="142"/>
        <v>0</v>
      </c>
    </row>
    <row r="689" spans="1:30" x14ac:dyDescent="0.2">
      <c r="A689">
        <v>526</v>
      </c>
      <c r="B689" t="s">
        <v>987</v>
      </c>
      <c r="C689" t="s">
        <v>532</v>
      </c>
      <c r="D689" t="s">
        <v>784</v>
      </c>
      <c r="E689">
        <v>0</v>
      </c>
      <c r="F689" s="40">
        <f t="shared" si="130"/>
        <v>0</v>
      </c>
      <c r="G689">
        <v>0</v>
      </c>
      <c r="H689" s="40">
        <f t="shared" si="131"/>
        <v>0</v>
      </c>
      <c r="I689">
        <v>0</v>
      </c>
      <c r="J689" s="40">
        <f t="shared" si="132"/>
        <v>0</v>
      </c>
      <c r="K689">
        <v>0</v>
      </c>
      <c r="L689" s="40">
        <f t="shared" si="133"/>
        <v>0</v>
      </c>
      <c r="M689">
        <v>0</v>
      </c>
      <c r="N689" s="40">
        <f t="shared" si="134"/>
        <v>0</v>
      </c>
      <c r="O689">
        <v>0</v>
      </c>
      <c r="P689" s="40">
        <f t="shared" si="135"/>
        <v>0</v>
      </c>
      <c r="Q689">
        <v>0</v>
      </c>
      <c r="R689" s="40">
        <f t="shared" si="136"/>
        <v>0</v>
      </c>
      <c r="S689">
        <v>0</v>
      </c>
      <c r="T689" s="40">
        <f t="shared" si="137"/>
        <v>0</v>
      </c>
      <c r="U689">
        <v>0</v>
      </c>
      <c r="V689" s="40">
        <f t="shared" si="138"/>
        <v>0</v>
      </c>
      <c r="W689">
        <v>0</v>
      </c>
      <c r="X689" s="40">
        <f t="shared" si="139"/>
        <v>0</v>
      </c>
      <c r="Y689">
        <v>0</v>
      </c>
      <c r="Z689" s="40">
        <f t="shared" si="140"/>
        <v>0</v>
      </c>
      <c r="AA689">
        <v>0</v>
      </c>
      <c r="AB689" s="40">
        <f t="shared" si="141"/>
        <v>0</v>
      </c>
      <c r="AC689">
        <v>0</v>
      </c>
      <c r="AD689" s="40">
        <f t="shared" si="142"/>
        <v>0</v>
      </c>
    </row>
    <row r="690" spans="1:30" x14ac:dyDescent="0.2">
      <c r="A690">
        <v>529</v>
      </c>
      <c r="B690" t="s">
        <v>540</v>
      </c>
      <c r="C690" t="s">
        <v>532</v>
      </c>
      <c r="D690" t="s">
        <v>784</v>
      </c>
      <c r="E690">
        <v>0</v>
      </c>
      <c r="F690" s="40">
        <f t="shared" si="130"/>
        <v>0</v>
      </c>
      <c r="G690">
        <v>0</v>
      </c>
      <c r="H690" s="40">
        <f t="shared" si="131"/>
        <v>0</v>
      </c>
      <c r="I690">
        <v>0</v>
      </c>
      <c r="J690" s="40">
        <f t="shared" si="132"/>
        <v>0</v>
      </c>
      <c r="K690">
        <v>0</v>
      </c>
      <c r="L690" s="40">
        <f t="shared" si="133"/>
        <v>0</v>
      </c>
      <c r="M690">
        <v>0</v>
      </c>
      <c r="N690" s="40">
        <f t="shared" si="134"/>
        <v>0</v>
      </c>
      <c r="O690">
        <v>0</v>
      </c>
      <c r="P690" s="40">
        <f t="shared" si="135"/>
        <v>0</v>
      </c>
      <c r="Q690">
        <v>0</v>
      </c>
      <c r="R690" s="40">
        <f t="shared" si="136"/>
        <v>0</v>
      </c>
      <c r="S690">
        <v>0</v>
      </c>
      <c r="T690" s="40">
        <f t="shared" si="137"/>
        <v>0</v>
      </c>
      <c r="U690">
        <v>0</v>
      </c>
      <c r="V690" s="40">
        <f t="shared" si="138"/>
        <v>0</v>
      </c>
      <c r="W690">
        <v>0</v>
      </c>
      <c r="X690" s="40">
        <f t="shared" si="139"/>
        <v>0</v>
      </c>
      <c r="Y690">
        <v>0</v>
      </c>
      <c r="Z690" s="40">
        <f t="shared" si="140"/>
        <v>0</v>
      </c>
      <c r="AA690">
        <v>0</v>
      </c>
      <c r="AB690" s="40">
        <f t="shared" si="141"/>
        <v>0</v>
      </c>
      <c r="AC690">
        <v>0</v>
      </c>
      <c r="AD690" s="40">
        <f t="shared" si="142"/>
        <v>0</v>
      </c>
    </row>
    <row r="691" spans="1:30" x14ac:dyDescent="0.2">
      <c r="A691">
        <v>530</v>
      </c>
      <c r="B691" t="s">
        <v>385</v>
      </c>
      <c r="C691" t="s">
        <v>532</v>
      </c>
      <c r="D691" t="s">
        <v>784</v>
      </c>
      <c r="E691">
        <v>0</v>
      </c>
      <c r="F691" s="40">
        <f t="shared" si="130"/>
        <v>0</v>
      </c>
      <c r="G691">
        <v>0</v>
      </c>
      <c r="H691" s="40">
        <f t="shared" si="131"/>
        <v>0</v>
      </c>
      <c r="I691">
        <v>0</v>
      </c>
      <c r="J691" s="40">
        <f t="shared" si="132"/>
        <v>0</v>
      </c>
      <c r="K691">
        <v>0</v>
      </c>
      <c r="L691" s="40">
        <f t="shared" si="133"/>
        <v>0</v>
      </c>
      <c r="M691">
        <v>0</v>
      </c>
      <c r="N691" s="40">
        <f t="shared" si="134"/>
        <v>0</v>
      </c>
      <c r="O691">
        <v>0</v>
      </c>
      <c r="P691" s="40">
        <f t="shared" si="135"/>
        <v>0</v>
      </c>
      <c r="Q691">
        <v>0</v>
      </c>
      <c r="R691" s="40">
        <f t="shared" si="136"/>
        <v>0</v>
      </c>
      <c r="S691">
        <v>0</v>
      </c>
      <c r="T691" s="40">
        <f t="shared" si="137"/>
        <v>0</v>
      </c>
      <c r="U691">
        <v>0</v>
      </c>
      <c r="V691" s="40">
        <f t="shared" si="138"/>
        <v>0</v>
      </c>
      <c r="W691">
        <v>0</v>
      </c>
      <c r="X691" s="40">
        <f t="shared" si="139"/>
        <v>0</v>
      </c>
      <c r="Y691">
        <v>0</v>
      </c>
      <c r="Z691" s="40">
        <f t="shared" si="140"/>
        <v>0</v>
      </c>
      <c r="AA691">
        <v>0</v>
      </c>
      <c r="AB691" s="40">
        <f t="shared" si="141"/>
        <v>0</v>
      </c>
      <c r="AC691">
        <v>0</v>
      </c>
      <c r="AD691" s="40">
        <f t="shared" si="142"/>
        <v>0</v>
      </c>
    </row>
    <row r="692" spans="1:30" x14ac:dyDescent="0.2">
      <c r="A692">
        <v>531</v>
      </c>
      <c r="B692" t="s">
        <v>989</v>
      </c>
      <c r="C692" t="s">
        <v>532</v>
      </c>
      <c r="D692" t="s">
        <v>784</v>
      </c>
      <c r="E692">
        <v>0</v>
      </c>
      <c r="F692" s="40">
        <f t="shared" si="130"/>
        <v>0</v>
      </c>
      <c r="G692">
        <v>0</v>
      </c>
      <c r="H692" s="40">
        <f t="shared" si="131"/>
        <v>0</v>
      </c>
      <c r="I692">
        <v>0</v>
      </c>
      <c r="J692" s="40">
        <f t="shared" si="132"/>
        <v>0</v>
      </c>
      <c r="K692">
        <v>0</v>
      </c>
      <c r="L692" s="40">
        <f t="shared" si="133"/>
        <v>0</v>
      </c>
      <c r="M692">
        <v>0</v>
      </c>
      <c r="N692" s="40">
        <f t="shared" si="134"/>
        <v>0</v>
      </c>
      <c r="O692">
        <v>0</v>
      </c>
      <c r="P692" s="40">
        <f t="shared" si="135"/>
        <v>0</v>
      </c>
      <c r="Q692">
        <v>0</v>
      </c>
      <c r="R692" s="40">
        <f t="shared" si="136"/>
        <v>0</v>
      </c>
      <c r="S692">
        <v>0</v>
      </c>
      <c r="T692" s="40">
        <f t="shared" si="137"/>
        <v>0</v>
      </c>
      <c r="U692">
        <v>0</v>
      </c>
      <c r="V692" s="40">
        <f t="shared" si="138"/>
        <v>0</v>
      </c>
      <c r="W692">
        <v>0</v>
      </c>
      <c r="X692" s="40">
        <f t="shared" si="139"/>
        <v>0</v>
      </c>
      <c r="Y692">
        <v>0</v>
      </c>
      <c r="Z692" s="40">
        <f t="shared" si="140"/>
        <v>0</v>
      </c>
      <c r="AA692">
        <v>0</v>
      </c>
      <c r="AB692" s="40">
        <f t="shared" si="141"/>
        <v>0</v>
      </c>
      <c r="AC692">
        <v>0</v>
      </c>
      <c r="AD692" s="40">
        <f t="shared" si="142"/>
        <v>0</v>
      </c>
    </row>
    <row r="693" spans="1:30" x14ac:dyDescent="0.2">
      <c r="A693">
        <v>532</v>
      </c>
      <c r="B693" t="s">
        <v>388</v>
      </c>
      <c r="C693" t="s">
        <v>532</v>
      </c>
      <c r="D693" t="s">
        <v>784</v>
      </c>
      <c r="E693">
        <v>0</v>
      </c>
      <c r="F693" s="40">
        <f t="shared" si="130"/>
        <v>0</v>
      </c>
      <c r="G693">
        <v>0</v>
      </c>
      <c r="H693" s="40">
        <f t="shared" si="131"/>
        <v>0</v>
      </c>
      <c r="I693">
        <v>0</v>
      </c>
      <c r="J693" s="40">
        <f t="shared" si="132"/>
        <v>0</v>
      </c>
      <c r="K693">
        <v>0</v>
      </c>
      <c r="L693" s="40">
        <f t="shared" si="133"/>
        <v>0</v>
      </c>
      <c r="M693">
        <v>0</v>
      </c>
      <c r="N693" s="40">
        <f t="shared" si="134"/>
        <v>0</v>
      </c>
      <c r="O693">
        <v>0</v>
      </c>
      <c r="P693" s="40">
        <f t="shared" si="135"/>
        <v>0</v>
      </c>
      <c r="Q693">
        <v>0</v>
      </c>
      <c r="R693" s="40">
        <f t="shared" si="136"/>
        <v>0</v>
      </c>
      <c r="S693">
        <v>0</v>
      </c>
      <c r="T693" s="40">
        <f t="shared" si="137"/>
        <v>0</v>
      </c>
      <c r="U693">
        <v>0</v>
      </c>
      <c r="V693" s="40">
        <f t="shared" si="138"/>
        <v>0</v>
      </c>
      <c r="W693">
        <v>0</v>
      </c>
      <c r="X693" s="40">
        <f t="shared" si="139"/>
        <v>0</v>
      </c>
      <c r="Y693">
        <v>0</v>
      </c>
      <c r="Z693" s="40">
        <f t="shared" si="140"/>
        <v>0</v>
      </c>
      <c r="AA693">
        <v>0</v>
      </c>
      <c r="AB693" s="40">
        <f t="shared" si="141"/>
        <v>0</v>
      </c>
      <c r="AC693">
        <v>0</v>
      </c>
      <c r="AD693" s="40">
        <f t="shared" si="142"/>
        <v>0</v>
      </c>
    </row>
    <row r="694" spans="1:30" x14ac:dyDescent="0.2">
      <c r="A694">
        <v>533</v>
      </c>
      <c r="B694" t="s">
        <v>991</v>
      </c>
      <c r="C694" t="s">
        <v>532</v>
      </c>
      <c r="D694" t="s">
        <v>784</v>
      </c>
      <c r="E694">
        <v>0</v>
      </c>
      <c r="F694" s="40">
        <f t="shared" si="130"/>
        <v>0</v>
      </c>
      <c r="G694">
        <v>0</v>
      </c>
      <c r="H694" s="40">
        <f t="shared" si="131"/>
        <v>0</v>
      </c>
      <c r="I694">
        <v>0</v>
      </c>
      <c r="J694" s="40">
        <f t="shared" si="132"/>
        <v>0</v>
      </c>
      <c r="K694">
        <v>0</v>
      </c>
      <c r="L694" s="40">
        <f t="shared" si="133"/>
        <v>0</v>
      </c>
      <c r="M694">
        <v>0</v>
      </c>
      <c r="N694" s="40">
        <f t="shared" si="134"/>
        <v>0</v>
      </c>
      <c r="O694">
        <v>0</v>
      </c>
      <c r="P694" s="40">
        <f t="shared" si="135"/>
        <v>0</v>
      </c>
      <c r="Q694">
        <v>0</v>
      </c>
      <c r="R694" s="40">
        <f t="shared" si="136"/>
        <v>0</v>
      </c>
      <c r="S694">
        <v>0</v>
      </c>
      <c r="T694" s="40">
        <f t="shared" si="137"/>
        <v>0</v>
      </c>
      <c r="U694">
        <v>0</v>
      </c>
      <c r="V694" s="40">
        <f t="shared" si="138"/>
        <v>0</v>
      </c>
      <c r="W694">
        <v>0</v>
      </c>
      <c r="X694" s="40">
        <f t="shared" si="139"/>
        <v>0</v>
      </c>
      <c r="Y694">
        <v>0</v>
      </c>
      <c r="Z694" s="40">
        <f t="shared" si="140"/>
        <v>0</v>
      </c>
      <c r="AA694">
        <v>0</v>
      </c>
      <c r="AB694" s="40">
        <f t="shared" si="141"/>
        <v>0</v>
      </c>
      <c r="AC694">
        <v>0</v>
      </c>
      <c r="AD694" s="40">
        <f t="shared" si="142"/>
        <v>0</v>
      </c>
    </row>
    <row r="695" spans="1:30" x14ac:dyDescent="0.2">
      <c r="A695">
        <v>535</v>
      </c>
      <c r="B695" t="s">
        <v>992</v>
      </c>
      <c r="C695" t="s">
        <v>532</v>
      </c>
      <c r="D695" t="s">
        <v>784</v>
      </c>
      <c r="E695">
        <v>0</v>
      </c>
      <c r="F695" s="40">
        <f t="shared" si="130"/>
        <v>0</v>
      </c>
      <c r="G695">
        <v>0</v>
      </c>
      <c r="H695" s="40">
        <f t="shared" si="131"/>
        <v>0</v>
      </c>
      <c r="I695">
        <v>0</v>
      </c>
      <c r="J695" s="40">
        <f t="shared" si="132"/>
        <v>0</v>
      </c>
      <c r="K695">
        <v>0</v>
      </c>
      <c r="L695" s="40">
        <f t="shared" si="133"/>
        <v>0</v>
      </c>
      <c r="M695">
        <v>0</v>
      </c>
      <c r="N695" s="40">
        <f t="shared" si="134"/>
        <v>0</v>
      </c>
      <c r="O695">
        <v>0</v>
      </c>
      <c r="P695" s="40">
        <f t="shared" si="135"/>
        <v>0</v>
      </c>
      <c r="Q695">
        <v>0</v>
      </c>
      <c r="R695" s="40">
        <f t="shared" si="136"/>
        <v>0</v>
      </c>
      <c r="S695">
        <v>0</v>
      </c>
      <c r="T695" s="40">
        <f t="shared" si="137"/>
        <v>0</v>
      </c>
      <c r="U695">
        <v>0</v>
      </c>
      <c r="V695" s="40">
        <f t="shared" si="138"/>
        <v>0</v>
      </c>
      <c r="W695">
        <v>0</v>
      </c>
      <c r="X695" s="40">
        <f t="shared" si="139"/>
        <v>0</v>
      </c>
      <c r="Y695">
        <v>0</v>
      </c>
      <c r="Z695" s="40">
        <f t="shared" si="140"/>
        <v>0</v>
      </c>
      <c r="AA695">
        <v>0</v>
      </c>
      <c r="AB695" s="40">
        <f t="shared" si="141"/>
        <v>0</v>
      </c>
      <c r="AC695">
        <v>0</v>
      </c>
      <c r="AD695" s="40">
        <f t="shared" si="142"/>
        <v>0</v>
      </c>
    </row>
    <row r="696" spans="1:30" x14ac:dyDescent="0.2">
      <c r="A696">
        <v>537</v>
      </c>
      <c r="B696" t="s">
        <v>390</v>
      </c>
      <c r="C696" t="s">
        <v>532</v>
      </c>
      <c r="D696" t="s">
        <v>784</v>
      </c>
      <c r="E696">
        <v>0</v>
      </c>
      <c r="F696" s="40">
        <f t="shared" si="130"/>
        <v>0</v>
      </c>
      <c r="G696">
        <v>0</v>
      </c>
      <c r="H696" s="40">
        <f t="shared" si="131"/>
        <v>0</v>
      </c>
      <c r="I696">
        <v>0</v>
      </c>
      <c r="J696" s="40">
        <f t="shared" si="132"/>
        <v>0</v>
      </c>
      <c r="K696">
        <v>0</v>
      </c>
      <c r="L696" s="40">
        <f t="shared" si="133"/>
        <v>0</v>
      </c>
      <c r="M696">
        <v>0</v>
      </c>
      <c r="N696" s="40">
        <f t="shared" si="134"/>
        <v>0</v>
      </c>
      <c r="O696">
        <v>0</v>
      </c>
      <c r="P696" s="40">
        <f t="shared" si="135"/>
        <v>0</v>
      </c>
      <c r="Q696">
        <v>0</v>
      </c>
      <c r="R696" s="40">
        <f t="shared" si="136"/>
        <v>0</v>
      </c>
      <c r="S696">
        <v>0</v>
      </c>
      <c r="T696" s="40">
        <f t="shared" si="137"/>
        <v>0</v>
      </c>
      <c r="U696">
        <v>0</v>
      </c>
      <c r="V696" s="40">
        <f t="shared" si="138"/>
        <v>0</v>
      </c>
      <c r="W696">
        <v>0</v>
      </c>
      <c r="X696" s="40">
        <f t="shared" si="139"/>
        <v>0</v>
      </c>
      <c r="Y696">
        <v>0</v>
      </c>
      <c r="Z696" s="40">
        <f t="shared" si="140"/>
        <v>0</v>
      </c>
      <c r="AA696">
        <v>0</v>
      </c>
      <c r="AB696" s="40">
        <f t="shared" si="141"/>
        <v>0</v>
      </c>
      <c r="AC696">
        <v>0</v>
      </c>
      <c r="AD696" s="40">
        <f t="shared" si="142"/>
        <v>0</v>
      </c>
    </row>
    <row r="697" spans="1:30" x14ac:dyDescent="0.2">
      <c r="A697">
        <v>538</v>
      </c>
      <c r="B697" t="s">
        <v>541</v>
      </c>
      <c r="C697" t="s">
        <v>532</v>
      </c>
      <c r="D697" t="s">
        <v>784</v>
      </c>
      <c r="E697">
        <v>0</v>
      </c>
      <c r="F697" s="40">
        <f t="shared" si="130"/>
        <v>0</v>
      </c>
      <c r="G697">
        <v>0</v>
      </c>
      <c r="H697" s="40">
        <f t="shared" si="131"/>
        <v>0</v>
      </c>
      <c r="I697">
        <v>0</v>
      </c>
      <c r="J697" s="40">
        <f t="shared" si="132"/>
        <v>0</v>
      </c>
      <c r="K697">
        <v>0</v>
      </c>
      <c r="L697" s="40">
        <f t="shared" si="133"/>
        <v>0</v>
      </c>
      <c r="M697">
        <v>0</v>
      </c>
      <c r="N697" s="40">
        <f t="shared" si="134"/>
        <v>0</v>
      </c>
      <c r="O697">
        <v>0</v>
      </c>
      <c r="P697" s="40">
        <f t="shared" si="135"/>
        <v>0</v>
      </c>
      <c r="Q697">
        <v>0</v>
      </c>
      <c r="R697" s="40">
        <f t="shared" si="136"/>
        <v>0</v>
      </c>
      <c r="S697">
        <v>0</v>
      </c>
      <c r="T697" s="40">
        <f t="shared" si="137"/>
        <v>0</v>
      </c>
      <c r="U697">
        <v>0</v>
      </c>
      <c r="V697" s="40">
        <f t="shared" si="138"/>
        <v>0</v>
      </c>
      <c r="W697">
        <v>0</v>
      </c>
      <c r="X697" s="40">
        <f t="shared" si="139"/>
        <v>0</v>
      </c>
      <c r="Y697">
        <v>0</v>
      </c>
      <c r="Z697" s="40">
        <f t="shared" si="140"/>
        <v>0</v>
      </c>
      <c r="AA697">
        <v>0</v>
      </c>
      <c r="AB697" s="40">
        <f t="shared" si="141"/>
        <v>0</v>
      </c>
      <c r="AC697">
        <v>0</v>
      </c>
      <c r="AD697" s="40">
        <f t="shared" si="142"/>
        <v>0</v>
      </c>
    </row>
    <row r="698" spans="1:30" x14ac:dyDescent="0.2">
      <c r="A698">
        <v>539</v>
      </c>
      <c r="B698" t="s">
        <v>542</v>
      </c>
      <c r="C698" t="s">
        <v>532</v>
      </c>
      <c r="D698" t="s">
        <v>784</v>
      </c>
      <c r="E698">
        <v>0</v>
      </c>
      <c r="F698" s="40">
        <f t="shared" si="130"/>
        <v>0</v>
      </c>
      <c r="G698">
        <v>0</v>
      </c>
      <c r="H698" s="40">
        <f t="shared" si="131"/>
        <v>0</v>
      </c>
      <c r="I698">
        <v>0</v>
      </c>
      <c r="J698" s="40">
        <f t="shared" si="132"/>
        <v>0</v>
      </c>
      <c r="K698">
        <v>0</v>
      </c>
      <c r="L698" s="40">
        <f t="shared" si="133"/>
        <v>0</v>
      </c>
      <c r="M698">
        <v>0</v>
      </c>
      <c r="N698" s="40">
        <f t="shared" si="134"/>
        <v>0</v>
      </c>
      <c r="O698">
        <v>0</v>
      </c>
      <c r="P698" s="40">
        <f t="shared" si="135"/>
        <v>0</v>
      </c>
      <c r="Q698">
        <v>0</v>
      </c>
      <c r="R698" s="40">
        <f t="shared" si="136"/>
        <v>0</v>
      </c>
      <c r="S698">
        <v>0</v>
      </c>
      <c r="T698" s="40">
        <f t="shared" si="137"/>
        <v>0</v>
      </c>
      <c r="U698">
        <v>0</v>
      </c>
      <c r="V698" s="40">
        <f t="shared" si="138"/>
        <v>0</v>
      </c>
      <c r="W698">
        <v>0</v>
      </c>
      <c r="X698" s="40">
        <f t="shared" si="139"/>
        <v>0</v>
      </c>
      <c r="Y698">
        <v>0</v>
      </c>
      <c r="Z698" s="40">
        <f t="shared" si="140"/>
        <v>0</v>
      </c>
      <c r="AA698">
        <v>0</v>
      </c>
      <c r="AB698" s="40">
        <f t="shared" si="141"/>
        <v>0</v>
      </c>
      <c r="AC698">
        <v>0</v>
      </c>
      <c r="AD698" s="40">
        <f t="shared" si="142"/>
        <v>0</v>
      </c>
    </row>
    <row r="699" spans="1:30" x14ac:dyDescent="0.2">
      <c r="A699">
        <v>540</v>
      </c>
      <c r="B699" t="s">
        <v>391</v>
      </c>
      <c r="C699" t="s">
        <v>532</v>
      </c>
      <c r="D699" t="s">
        <v>784</v>
      </c>
      <c r="E699">
        <v>0</v>
      </c>
      <c r="F699" s="40">
        <f t="shared" si="130"/>
        <v>0</v>
      </c>
      <c r="G699">
        <v>0</v>
      </c>
      <c r="H699" s="40">
        <f t="shared" si="131"/>
        <v>0</v>
      </c>
      <c r="I699">
        <v>0</v>
      </c>
      <c r="J699" s="40">
        <f t="shared" si="132"/>
        <v>0</v>
      </c>
      <c r="K699">
        <v>0</v>
      </c>
      <c r="L699" s="40">
        <f t="shared" si="133"/>
        <v>0</v>
      </c>
      <c r="M699">
        <v>0</v>
      </c>
      <c r="N699" s="40">
        <f t="shared" si="134"/>
        <v>0</v>
      </c>
      <c r="O699">
        <v>0</v>
      </c>
      <c r="P699" s="40">
        <f t="shared" si="135"/>
        <v>0</v>
      </c>
      <c r="Q699">
        <v>0</v>
      </c>
      <c r="R699" s="40">
        <f t="shared" si="136"/>
        <v>0</v>
      </c>
      <c r="S699">
        <v>0</v>
      </c>
      <c r="T699" s="40">
        <f t="shared" si="137"/>
        <v>0</v>
      </c>
      <c r="U699">
        <v>0</v>
      </c>
      <c r="V699" s="40">
        <f t="shared" si="138"/>
        <v>0</v>
      </c>
      <c r="W699">
        <v>0</v>
      </c>
      <c r="X699" s="40">
        <f t="shared" si="139"/>
        <v>0</v>
      </c>
      <c r="Y699">
        <v>0</v>
      </c>
      <c r="Z699" s="40">
        <f t="shared" si="140"/>
        <v>0</v>
      </c>
      <c r="AA699">
        <v>0</v>
      </c>
      <c r="AB699" s="40">
        <f t="shared" si="141"/>
        <v>0</v>
      </c>
      <c r="AC699">
        <v>0</v>
      </c>
      <c r="AD699" s="40">
        <f t="shared" si="142"/>
        <v>0</v>
      </c>
    </row>
    <row r="700" spans="1:30" x14ac:dyDescent="0.2">
      <c r="A700">
        <v>541</v>
      </c>
      <c r="B700" t="s">
        <v>543</v>
      </c>
      <c r="C700" t="s">
        <v>532</v>
      </c>
      <c r="D700" t="s">
        <v>784</v>
      </c>
      <c r="E700">
        <v>0</v>
      </c>
      <c r="F700" s="40">
        <f t="shared" si="130"/>
        <v>0</v>
      </c>
      <c r="G700">
        <v>0</v>
      </c>
      <c r="H700" s="40">
        <f t="shared" si="131"/>
        <v>0</v>
      </c>
      <c r="I700">
        <v>0</v>
      </c>
      <c r="J700" s="40">
        <f t="shared" si="132"/>
        <v>0</v>
      </c>
      <c r="K700">
        <v>0</v>
      </c>
      <c r="L700" s="40">
        <f t="shared" si="133"/>
        <v>0</v>
      </c>
      <c r="M700">
        <v>0</v>
      </c>
      <c r="N700" s="40">
        <f t="shared" si="134"/>
        <v>0</v>
      </c>
      <c r="O700">
        <v>0</v>
      </c>
      <c r="P700" s="40">
        <f t="shared" si="135"/>
        <v>0</v>
      </c>
      <c r="Q700">
        <v>0</v>
      </c>
      <c r="R700" s="40">
        <f t="shared" si="136"/>
        <v>0</v>
      </c>
      <c r="S700">
        <v>0</v>
      </c>
      <c r="T700" s="40">
        <f t="shared" si="137"/>
        <v>0</v>
      </c>
      <c r="U700">
        <v>0</v>
      </c>
      <c r="V700" s="40">
        <f t="shared" si="138"/>
        <v>0</v>
      </c>
      <c r="W700">
        <v>0</v>
      </c>
      <c r="X700" s="40">
        <f t="shared" si="139"/>
        <v>0</v>
      </c>
      <c r="Y700">
        <v>0</v>
      </c>
      <c r="Z700" s="40">
        <f t="shared" si="140"/>
        <v>0</v>
      </c>
      <c r="AA700">
        <v>0</v>
      </c>
      <c r="AB700" s="40">
        <f t="shared" si="141"/>
        <v>0</v>
      </c>
      <c r="AC700">
        <v>0</v>
      </c>
      <c r="AD700" s="40">
        <f t="shared" si="142"/>
        <v>0</v>
      </c>
    </row>
    <row r="701" spans="1:30" x14ac:dyDescent="0.2">
      <c r="A701">
        <v>542</v>
      </c>
      <c r="B701" t="s">
        <v>544</v>
      </c>
      <c r="C701" t="s">
        <v>532</v>
      </c>
      <c r="D701" t="s">
        <v>784</v>
      </c>
      <c r="E701">
        <v>0</v>
      </c>
      <c r="F701" s="40">
        <f t="shared" si="130"/>
        <v>0</v>
      </c>
      <c r="G701">
        <v>0</v>
      </c>
      <c r="H701" s="40">
        <f t="shared" si="131"/>
        <v>0</v>
      </c>
      <c r="I701">
        <v>0</v>
      </c>
      <c r="J701" s="40">
        <f t="shared" si="132"/>
        <v>0</v>
      </c>
      <c r="K701">
        <v>0</v>
      </c>
      <c r="L701" s="40">
        <f t="shared" si="133"/>
        <v>0</v>
      </c>
      <c r="M701">
        <v>0</v>
      </c>
      <c r="N701" s="40">
        <f t="shared" si="134"/>
        <v>0</v>
      </c>
      <c r="O701">
        <v>0</v>
      </c>
      <c r="P701" s="40">
        <f t="shared" si="135"/>
        <v>0</v>
      </c>
      <c r="Q701">
        <v>0</v>
      </c>
      <c r="R701" s="40">
        <f t="shared" si="136"/>
        <v>0</v>
      </c>
      <c r="S701">
        <v>0</v>
      </c>
      <c r="T701" s="40">
        <f t="shared" si="137"/>
        <v>0</v>
      </c>
      <c r="U701">
        <v>0</v>
      </c>
      <c r="V701" s="40">
        <f t="shared" si="138"/>
        <v>0</v>
      </c>
      <c r="W701">
        <v>0</v>
      </c>
      <c r="X701" s="40">
        <f t="shared" si="139"/>
        <v>0</v>
      </c>
      <c r="Y701">
        <v>0</v>
      </c>
      <c r="Z701" s="40">
        <f t="shared" si="140"/>
        <v>0</v>
      </c>
      <c r="AA701">
        <v>0</v>
      </c>
      <c r="AB701" s="40">
        <f t="shared" si="141"/>
        <v>0</v>
      </c>
      <c r="AC701">
        <v>0</v>
      </c>
      <c r="AD701" s="40">
        <f t="shared" si="142"/>
        <v>0</v>
      </c>
    </row>
    <row r="702" spans="1:30" x14ac:dyDescent="0.2">
      <c r="A702">
        <v>543</v>
      </c>
      <c r="B702" t="s">
        <v>393</v>
      </c>
      <c r="C702" t="s">
        <v>532</v>
      </c>
      <c r="D702" t="s">
        <v>784</v>
      </c>
      <c r="E702">
        <v>0</v>
      </c>
      <c r="F702" s="40">
        <f t="shared" si="130"/>
        <v>0</v>
      </c>
      <c r="G702">
        <v>0</v>
      </c>
      <c r="H702" s="40">
        <f t="shared" si="131"/>
        <v>0</v>
      </c>
      <c r="I702">
        <v>0</v>
      </c>
      <c r="J702" s="40">
        <f t="shared" si="132"/>
        <v>0</v>
      </c>
      <c r="K702">
        <v>0</v>
      </c>
      <c r="L702" s="40">
        <f t="shared" si="133"/>
        <v>0</v>
      </c>
      <c r="M702">
        <v>0</v>
      </c>
      <c r="N702" s="40">
        <f t="shared" si="134"/>
        <v>0</v>
      </c>
      <c r="O702">
        <v>0</v>
      </c>
      <c r="P702" s="40">
        <f t="shared" si="135"/>
        <v>0</v>
      </c>
      <c r="Q702">
        <v>0</v>
      </c>
      <c r="R702" s="40">
        <f t="shared" si="136"/>
        <v>0</v>
      </c>
      <c r="S702">
        <v>0</v>
      </c>
      <c r="T702" s="40">
        <f t="shared" si="137"/>
        <v>0</v>
      </c>
      <c r="U702">
        <v>0</v>
      </c>
      <c r="V702" s="40">
        <f t="shared" si="138"/>
        <v>0</v>
      </c>
      <c r="W702">
        <v>0</v>
      </c>
      <c r="X702" s="40">
        <f t="shared" si="139"/>
        <v>0</v>
      </c>
      <c r="Y702">
        <v>0</v>
      </c>
      <c r="Z702" s="40">
        <f t="shared" si="140"/>
        <v>0</v>
      </c>
      <c r="AA702">
        <v>0</v>
      </c>
      <c r="AB702" s="40">
        <f t="shared" si="141"/>
        <v>0</v>
      </c>
      <c r="AC702">
        <v>0</v>
      </c>
      <c r="AD702" s="40">
        <f t="shared" si="142"/>
        <v>0</v>
      </c>
    </row>
    <row r="703" spans="1:30" x14ac:dyDescent="0.2">
      <c r="A703">
        <v>544</v>
      </c>
      <c r="B703" t="s">
        <v>396</v>
      </c>
      <c r="C703" t="s">
        <v>532</v>
      </c>
      <c r="D703" t="s">
        <v>784</v>
      </c>
      <c r="E703">
        <v>0</v>
      </c>
      <c r="F703" s="40">
        <f t="shared" si="130"/>
        <v>0</v>
      </c>
      <c r="G703">
        <v>0</v>
      </c>
      <c r="H703" s="40">
        <f t="shared" si="131"/>
        <v>0</v>
      </c>
      <c r="I703">
        <v>0</v>
      </c>
      <c r="J703" s="40">
        <f t="shared" si="132"/>
        <v>0</v>
      </c>
      <c r="K703">
        <v>0</v>
      </c>
      <c r="L703" s="40">
        <f t="shared" si="133"/>
        <v>0</v>
      </c>
      <c r="M703">
        <v>0</v>
      </c>
      <c r="N703" s="40">
        <f t="shared" si="134"/>
        <v>0</v>
      </c>
      <c r="O703">
        <v>0</v>
      </c>
      <c r="P703" s="40">
        <f t="shared" si="135"/>
        <v>0</v>
      </c>
      <c r="Q703">
        <v>0</v>
      </c>
      <c r="R703" s="40">
        <f t="shared" si="136"/>
        <v>0</v>
      </c>
      <c r="S703">
        <v>0</v>
      </c>
      <c r="T703" s="40">
        <f t="shared" si="137"/>
        <v>0</v>
      </c>
      <c r="U703">
        <v>0</v>
      </c>
      <c r="V703" s="40">
        <f t="shared" si="138"/>
        <v>0</v>
      </c>
      <c r="W703">
        <v>0</v>
      </c>
      <c r="X703" s="40">
        <f t="shared" si="139"/>
        <v>0</v>
      </c>
      <c r="Y703">
        <v>0</v>
      </c>
      <c r="Z703" s="40">
        <f t="shared" si="140"/>
        <v>0</v>
      </c>
      <c r="AA703">
        <v>0</v>
      </c>
      <c r="AB703" s="40">
        <f t="shared" si="141"/>
        <v>0</v>
      </c>
      <c r="AC703">
        <v>0</v>
      </c>
      <c r="AD703" s="40">
        <f t="shared" si="142"/>
        <v>0</v>
      </c>
    </row>
    <row r="704" spans="1:30" x14ac:dyDescent="0.2">
      <c r="A704">
        <v>545</v>
      </c>
      <c r="B704" t="s">
        <v>545</v>
      </c>
      <c r="C704" t="s">
        <v>532</v>
      </c>
      <c r="D704" t="s">
        <v>784</v>
      </c>
      <c r="E704">
        <v>0</v>
      </c>
      <c r="F704" s="40">
        <f t="shared" si="130"/>
        <v>0</v>
      </c>
      <c r="G704">
        <v>0</v>
      </c>
      <c r="H704" s="40">
        <f t="shared" si="131"/>
        <v>0</v>
      </c>
      <c r="I704">
        <v>0</v>
      </c>
      <c r="J704" s="40">
        <f t="shared" si="132"/>
        <v>0</v>
      </c>
      <c r="K704">
        <v>0</v>
      </c>
      <c r="L704" s="40">
        <f t="shared" si="133"/>
        <v>0</v>
      </c>
      <c r="M704">
        <v>0</v>
      </c>
      <c r="N704" s="40">
        <f t="shared" si="134"/>
        <v>0</v>
      </c>
      <c r="O704">
        <v>0</v>
      </c>
      <c r="P704" s="40">
        <f t="shared" si="135"/>
        <v>0</v>
      </c>
      <c r="Q704">
        <v>0</v>
      </c>
      <c r="R704" s="40">
        <f t="shared" si="136"/>
        <v>0</v>
      </c>
      <c r="S704">
        <v>0</v>
      </c>
      <c r="T704" s="40">
        <f t="shared" si="137"/>
        <v>0</v>
      </c>
      <c r="U704">
        <v>0</v>
      </c>
      <c r="V704" s="40">
        <f t="shared" si="138"/>
        <v>0</v>
      </c>
      <c r="W704">
        <v>0</v>
      </c>
      <c r="X704" s="40">
        <f t="shared" si="139"/>
        <v>0</v>
      </c>
      <c r="Y704">
        <v>0</v>
      </c>
      <c r="Z704" s="40">
        <f t="shared" si="140"/>
        <v>0</v>
      </c>
      <c r="AA704">
        <v>0</v>
      </c>
      <c r="AB704" s="40">
        <f t="shared" si="141"/>
        <v>0</v>
      </c>
      <c r="AC704">
        <v>0</v>
      </c>
      <c r="AD704" s="40">
        <f t="shared" si="142"/>
        <v>0</v>
      </c>
    </row>
    <row r="705" spans="1:30" x14ac:dyDescent="0.2">
      <c r="A705">
        <v>546</v>
      </c>
      <c r="B705" t="s">
        <v>397</v>
      </c>
      <c r="C705" t="s">
        <v>532</v>
      </c>
      <c r="D705" t="s">
        <v>784</v>
      </c>
      <c r="E705">
        <v>0</v>
      </c>
      <c r="F705" s="40">
        <f t="shared" si="130"/>
        <v>0</v>
      </c>
      <c r="G705">
        <v>0</v>
      </c>
      <c r="H705" s="40">
        <f t="shared" si="131"/>
        <v>0</v>
      </c>
      <c r="I705">
        <v>0</v>
      </c>
      <c r="J705" s="40">
        <f t="shared" si="132"/>
        <v>0</v>
      </c>
      <c r="K705">
        <v>0</v>
      </c>
      <c r="L705" s="40">
        <f t="shared" si="133"/>
        <v>0</v>
      </c>
      <c r="M705">
        <v>0</v>
      </c>
      <c r="N705" s="40">
        <f t="shared" si="134"/>
        <v>0</v>
      </c>
      <c r="O705">
        <v>0</v>
      </c>
      <c r="P705" s="40">
        <f t="shared" si="135"/>
        <v>0</v>
      </c>
      <c r="Q705">
        <v>0</v>
      </c>
      <c r="R705" s="40">
        <f t="shared" si="136"/>
        <v>0</v>
      </c>
      <c r="S705">
        <v>0</v>
      </c>
      <c r="T705" s="40">
        <f t="shared" si="137"/>
        <v>0</v>
      </c>
      <c r="U705">
        <v>0</v>
      </c>
      <c r="V705" s="40">
        <f t="shared" si="138"/>
        <v>0</v>
      </c>
      <c r="W705">
        <v>0</v>
      </c>
      <c r="X705" s="40">
        <f t="shared" si="139"/>
        <v>0</v>
      </c>
      <c r="Y705">
        <v>0</v>
      </c>
      <c r="Z705" s="40">
        <f t="shared" si="140"/>
        <v>0</v>
      </c>
      <c r="AA705">
        <v>0</v>
      </c>
      <c r="AB705" s="40">
        <f t="shared" si="141"/>
        <v>0</v>
      </c>
      <c r="AC705">
        <v>0</v>
      </c>
      <c r="AD705" s="40">
        <f t="shared" si="142"/>
        <v>0</v>
      </c>
    </row>
    <row r="706" spans="1:30" x14ac:dyDescent="0.2">
      <c r="A706">
        <v>548</v>
      </c>
      <c r="B706" t="s">
        <v>547</v>
      </c>
      <c r="C706" t="s">
        <v>532</v>
      </c>
      <c r="D706" t="s">
        <v>784</v>
      </c>
      <c r="E706">
        <v>0</v>
      </c>
      <c r="F706" s="40">
        <f t="shared" si="130"/>
        <v>0</v>
      </c>
      <c r="G706">
        <v>0</v>
      </c>
      <c r="H706" s="40">
        <f t="shared" si="131"/>
        <v>0</v>
      </c>
      <c r="I706">
        <v>0</v>
      </c>
      <c r="J706" s="40">
        <f t="shared" si="132"/>
        <v>0</v>
      </c>
      <c r="K706">
        <v>0</v>
      </c>
      <c r="L706" s="40">
        <f t="shared" si="133"/>
        <v>0</v>
      </c>
      <c r="M706">
        <v>0</v>
      </c>
      <c r="N706" s="40">
        <f t="shared" si="134"/>
        <v>0</v>
      </c>
      <c r="O706">
        <v>0</v>
      </c>
      <c r="P706" s="40">
        <f t="shared" si="135"/>
        <v>0</v>
      </c>
      <c r="Q706">
        <v>0</v>
      </c>
      <c r="R706" s="40">
        <f t="shared" si="136"/>
        <v>0</v>
      </c>
      <c r="S706">
        <v>0</v>
      </c>
      <c r="T706" s="40">
        <f t="shared" si="137"/>
        <v>0</v>
      </c>
      <c r="U706">
        <v>0</v>
      </c>
      <c r="V706" s="40">
        <f t="shared" si="138"/>
        <v>0</v>
      </c>
      <c r="W706">
        <v>0</v>
      </c>
      <c r="X706" s="40">
        <f t="shared" si="139"/>
        <v>0</v>
      </c>
      <c r="Y706">
        <v>0</v>
      </c>
      <c r="Z706" s="40">
        <f t="shared" si="140"/>
        <v>0</v>
      </c>
      <c r="AA706">
        <v>0</v>
      </c>
      <c r="AB706" s="40">
        <f t="shared" si="141"/>
        <v>0</v>
      </c>
      <c r="AC706">
        <v>0</v>
      </c>
      <c r="AD706" s="40">
        <f t="shared" si="142"/>
        <v>0</v>
      </c>
    </row>
    <row r="707" spans="1:30" x14ac:dyDescent="0.2">
      <c r="A707">
        <v>549</v>
      </c>
      <c r="B707" t="s">
        <v>403</v>
      </c>
      <c r="C707" t="s">
        <v>532</v>
      </c>
      <c r="D707" t="s">
        <v>784</v>
      </c>
      <c r="E707">
        <v>0</v>
      </c>
      <c r="F707" s="40">
        <f t="shared" si="130"/>
        <v>0</v>
      </c>
      <c r="G707">
        <v>0</v>
      </c>
      <c r="H707" s="40">
        <f t="shared" si="131"/>
        <v>0</v>
      </c>
      <c r="I707">
        <v>0</v>
      </c>
      <c r="J707" s="40">
        <f t="shared" si="132"/>
        <v>0</v>
      </c>
      <c r="K707">
        <v>0</v>
      </c>
      <c r="L707" s="40">
        <f t="shared" si="133"/>
        <v>0</v>
      </c>
      <c r="M707">
        <v>0</v>
      </c>
      <c r="N707" s="40">
        <f t="shared" si="134"/>
        <v>0</v>
      </c>
      <c r="O707">
        <v>0</v>
      </c>
      <c r="P707" s="40">
        <f t="shared" si="135"/>
        <v>0</v>
      </c>
      <c r="Q707">
        <v>0</v>
      </c>
      <c r="R707" s="40">
        <f t="shared" si="136"/>
        <v>0</v>
      </c>
      <c r="S707">
        <v>0</v>
      </c>
      <c r="T707" s="40">
        <f t="shared" si="137"/>
        <v>0</v>
      </c>
      <c r="U707">
        <v>0</v>
      </c>
      <c r="V707" s="40">
        <f t="shared" si="138"/>
        <v>0</v>
      </c>
      <c r="W707">
        <v>0</v>
      </c>
      <c r="X707" s="40">
        <f t="shared" si="139"/>
        <v>0</v>
      </c>
      <c r="Y707">
        <v>0</v>
      </c>
      <c r="Z707" s="40">
        <f t="shared" si="140"/>
        <v>0</v>
      </c>
      <c r="AA707">
        <v>0</v>
      </c>
      <c r="AB707" s="40">
        <f t="shared" si="141"/>
        <v>0</v>
      </c>
      <c r="AC707">
        <v>0</v>
      </c>
      <c r="AD707" s="40">
        <f t="shared" si="142"/>
        <v>0</v>
      </c>
    </row>
    <row r="708" spans="1:30" x14ac:dyDescent="0.2">
      <c r="A708">
        <v>550</v>
      </c>
      <c r="B708" t="s">
        <v>548</v>
      </c>
      <c r="C708" t="s">
        <v>532</v>
      </c>
      <c r="D708" t="s">
        <v>784</v>
      </c>
      <c r="E708">
        <v>0</v>
      </c>
      <c r="F708" s="40">
        <f t="shared" si="130"/>
        <v>0</v>
      </c>
      <c r="G708">
        <v>0</v>
      </c>
      <c r="H708" s="40">
        <f t="shared" si="131"/>
        <v>0</v>
      </c>
      <c r="I708">
        <v>0</v>
      </c>
      <c r="J708" s="40">
        <f t="shared" si="132"/>
        <v>0</v>
      </c>
      <c r="K708">
        <v>0</v>
      </c>
      <c r="L708" s="40">
        <f t="shared" si="133"/>
        <v>0</v>
      </c>
      <c r="M708">
        <v>0</v>
      </c>
      <c r="N708" s="40">
        <f t="shared" si="134"/>
        <v>0</v>
      </c>
      <c r="O708">
        <v>0</v>
      </c>
      <c r="P708" s="40">
        <f t="shared" si="135"/>
        <v>0</v>
      </c>
      <c r="Q708">
        <v>0</v>
      </c>
      <c r="R708" s="40">
        <f t="shared" si="136"/>
        <v>0</v>
      </c>
      <c r="S708">
        <v>0</v>
      </c>
      <c r="T708" s="40">
        <f t="shared" si="137"/>
        <v>0</v>
      </c>
      <c r="U708">
        <v>0</v>
      </c>
      <c r="V708" s="40">
        <f t="shared" si="138"/>
        <v>0</v>
      </c>
      <c r="W708">
        <v>0</v>
      </c>
      <c r="X708" s="40">
        <f t="shared" si="139"/>
        <v>0</v>
      </c>
      <c r="Y708">
        <v>0</v>
      </c>
      <c r="Z708" s="40">
        <f t="shared" si="140"/>
        <v>0</v>
      </c>
      <c r="AA708">
        <v>0</v>
      </c>
      <c r="AB708" s="40">
        <f t="shared" si="141"/>
        <v>0</v>
      </c>
      <c r="AC708">
        <v>0</v>
      </c>
      <c r="AD708" s="40">
        <f t="shared" si="142"/>
        <v>0</v>
      </c>
    </row>
    <row r="709" spans="1:30" x14ac:dyDescent="0.2">
      <c r="A709">
        <v>551</v>
      </c>
      <c r="B709" t="s">
        <v>549</v>
      </c>
      <c r="C709" t="s">
        <v>532</v>
      </c>
      <c r="D709" t="s">
        <v>784</v>
      </c>
      <c r="E709">
        <v>0</v>
      </c>
      <c r="F709" s="40">
        <f t="shared" si="130"/>
        <v>0</v>
      </c>
      <c r="G709">
        <v>0</v>
      </c>
      <c r="H709" s="40">
        <f t="shared" si="131"/>
        <v>0</v>
      </c>
      <c r="I709">
        <v>0</v>
      </c>
      <c r="J709" s="40">
        <f t="shared" si="132"/>
        <v>0</v>
      </c>
      <c r="K709">
        <v>0</v>
      </c>
      <c r="L709" s="40">
        <f t="shared" si="133"/>
        <v>0</v>
      </c>
      <c r="M709">
        <v>0</v>
      </c>
      <c r="N709" s="40">
        <f t="shared" si="134"/>
        <v>0</v>
      </c>
      <c r="O709">
        <v>0</v>
      </c>
      <c r="P709" s="40">
        <f t="shared" si="135"/>
        <v>0</v>
      </c>
      <c r="Q709">
        <v>0</v>
      </c>
      <c r="R709" s="40">
        <f t="shared" si="136"/>
        <v>0</v>
      </c>
      <c r="S709">
        <v>0</v>
      </c>
      <c r="T709" s="40">
        <f t="shared" si="137"/>
        <v>0</v>
      </c>
      <c r="U709">
        <v>0</v>
      </c>
      <c r="V709" s="40">
        <f t="shared" si="138"/>
        <v>0</v>
      </c>
      <c r="W709">
        <v>0</v>
      </c>
      <c r="X709" s="40">
        <f t="shared" si="139"/>
        <v>0</v>
      </c>
      <c r="Y709">
        <v>0</v>
      </c>
      <c r="Z709" s="40">
        <f t="shared" si="140"/>
        <v>0</v>
      </c>
      <c r="AA709">
        <v>0</v>
      </c>
      <c r="AB709" s="40">
        <f t="shared" si="141"/>
        <v>0</v>
      </c>
      <c r="AC709">
        <v>0</v>
      </c>
      <c r="AD709" s="40">
        <f t="shared" si="142"/>
        <v>0</v>
      </c>
    </row>
    <row r="710" spans="1:30" x14ac:dyDescent="0.2">
      <c r="A710">
        <v>552</v>
      </c>
      <c r="B710" t="s">
        <v>996</v>
      </c>
      <c r="C710" t="s">
        <v>532</v>
      </c>
      <c r="D710" t="s">
        <v>784</v>
      </c>
      <c r="E710">
        <v>0</v>
      </c>
      <c r="F710" s="40">
        <f t="shared" si="130"/>
        <v>0</v>
      </c>
      <c r="G710">
        <v>0</v>
      </c>
      <c r="H710" s="40">
        <f t="shared" si="131"/>
        <v>0</v>
      </c>
      <c r="I710">
        <v>0</v>
      </c>
      <c r="J710" s="40">
        <f t="shared" si="132"/>
        <v>0</v>
      </c>
      <c r="K710">
        <v>0</v>
      </c>
      <c r="L710" s="40">
        <f t="shared" si="133"/>
        <v>0</v>
      </c>
      <c r="M710">
        <v>0</v>
      </c>
      <c r="N710" s="40">
        <f t="shared" si="134"/>
        <v>0</v>
      </c>
      <c r="O710">
        <v>0</v>
      </c>
      <c r="P710" s="40">
        <f t="shared" si="135"/>
        <v>0</v>
      </c>
      <c r="Q710">
        <v>0</v>
      </c>
      <c r="R710" s="40">
        <f t="shared" si="136"/>
        <v>0</v>
      </c>
      <c r="S710">
        <v>0</v>
      </c>
      <c r="T710" s="40">
        <f t="shared" si="137"/>
        <v>0</v>
      </c>
      <c r="U710">
        <v>0</v>
      </c>
      <c r="V710" s="40">
        <f t="shared" si="138"/>
        <v>0</v>
      </c>
      <c r="W710">
        <v>0</v>
      </c>
      <c r="X710" s="40">
        <f t="shared" si="139"/>
        <v>0</v>
      </c>
      <c r="Y710">
        <v>0</v>
      </c>
      <c r="Z710" s="40">
        <f t="shared" si="140"/>
        <v>0</v>
      </c>
      <c r="AA710">
        <v>0</v>
      </c>
      <c r="AB710" s="40">
        <f t="shared" si="141"/>
        <v>0</v>
      </c>
      <c r="AC710">
        <v>0</v>
      </c>
      <c r="AD710" s="40">
        <f t="shared" si="142"/>
        <v>0</v>
      </c>
    </row>
    <row r="711" spans="1:30" x14ac:dyDescent="0.2">
      <c r="A711">
        <v>553</v>
      </c>
      <c r="B711" t="s">
        <v>1077</v>
      </c>
      <c r="C711" t="s">
        <v>532</v>
      </c>
      <c r="D711" t="s">
        <v>784</v>
      </c>
      <c r="E711">
        <v>0</v>
      </c>
      <c r="F711" s="40">
        <f t="shared" si="130"/>
        <v>0</v>
      </c>
      <c r="G711">
        <v>0</v>
      </c>
      <c r="H711" s="40">
        <f t="shared" si="131"/>
        <v>0</v>
      </c>
      <c r="I711">
        <v>0</v>
      </c>
      <c r="J711" s="40">
        <f t="shared" si="132"/>
        <v>0</v>
      </c>
      <c r="K711">
        <v>0</v>
      </c>
      <c r="L711" s="40">
        <f t="shared" si="133"/>
        <v>0</v>
      </c>
      <c r="M711">
        <v>0</v>
      </c>
      <c r="N711" s="40">
        <f t="shared" si="134"/>
        <v>0</v>
      </c>
      <c r="O711">
        <v>0</v>
      </c>
      <c r="P711" s="40">
        <f t="shared" si="135"/>
        <v>0</v>
      </c>
      <c r="Q711">
        <v>0</v>
      </c>
      <c r="R711" s="40">
        <f t="shared" si="136"/>
        <v>0</v>
      </c>
      <c r="S711">
        <v>0</v>
      </c>
      <c r="T711" s="40">
        <f t="shared" si="137"/>
        <v>0</v>
      </c>
      <c r="U711">
        <v>0</v>
      </c>
      <c r="V711" s="40">
        <f t="shared" si="138"/>
        <v>0</v>
      </c>
      <c r="W711">
        <v>0</v>
      </c>
      <c r="X711" s="40">
        <f t="shared" si="139"/>
        <v>0</v>
      </c>
      <c r="Y711">
        <v>0</v>
      </c>
      <c r="Z711" s="40">
        <f t="shared" si="140"/>
        <v>0</v>
      </c>
      <c r="AA711">
        <v>0</v>
      </c>
      <c r="AB711" s="40">
        <f t="shared" si="141"/>
        <v>0</v>
      </c>
      <c r="AC711">
        <v>0</v>
      </c>
      <c r="AD711" s="40">
        <f t="shared" si="142"/>
        <v>0</v>
      </c>
    </row>
    <row r="712" spans="1:30" x14ac:dyDescent="0.2">
      <c r="A712">
        <v>554</v>
      </c>
      <c r="B712" t="s">
        <v>550</v>
      </c>
      <c r="C712" t="s">
        <v>532</v>
      </c>
      <c r="D712" t="s">
        <v>784</v>
      </c>
      <c r="E712">
        <v>0</v>
      </c>
      <c r="F712" s="40">
        <f t="shared" si="130"/>
        <v>0</v>
      </c>
      <c r="G712">
        <v>0</v>
      </c>
      <c r="H712" s="40">
        <f t="shared" si="131"/>
        <v>0</v>
      </c>
      <c r="I712">
        <v>0</v>
      </c>
      <c r="J712" s="40">
        <f t="shared" si="132"/>
        <v>0</v>
      </c>
      <c r="K712">
        <v>0</v>
      </c>
      <c r="L712" s="40">
        <f t="shared" si="133"/>
        <v>0</v>
      </c>
      <c r="M712">
        <v>0</v>
      </c>
      <c r="N712" s="40">
        <f t="shared" si="134"/>
        <v>0</v>
      </c>
      <c r="O712">
        <v>0</v>
      </c>
      <c r="P712" s="40">
        <f t="shared" si="135"/>
        <v>0</v>
      </c>
      <c r="Q712">
        <v>0</v>
      </c>
      <c r="R712" s="40">
        <f t="shared" si="136"/>
        <v>0</v>
      </c>
      <c r="S712">
        <v>0</v>
      </c>
      <c r="T712" s="40">
        <f t="shared" si="137"/>
        <v>0</v>
      </c>
      <c r="U712">
        <v>0</v>
      </c>
      <c r="V712" s="40">
        <f t="shared" si="138"/>
        <v>0</v>
      </c>
      <c r="W712">
        <v>0</v>
      </c>
      <c r="X712" s="40">
        <f t="shared" si="139"/>
        <v>0</v>
      </c>
      <c r="Y712">
        <v>0</v>
      </c>
      <c r="Z712" s="40">
        <f t="shared" si="140"/>
        <v>0</v>
      </c>
      <c r="AA712">
        <v>0</v>
      </c>
      <c r="AB712" s="40">
        <f t="shared" si="141"/>
        <v>0</v>
      </c>
      <c r="AC712">
        <v>0</v>
      </c>
      <c r="AD712" s="40">
        <f t="shared" si="142"/>
        <v>0</v>
      </c>
    </row>
    <row r="713" spans="1:30" x14ac:dyDescent="0.2">
      <c r="A713">
        <v>555</v>
      </c>
      <c r="B713" t="s">
        <v>997</v>
      </c>
      <c r="C713" t="s">
        <v>532</v>
      </c>
      <c r="D713" t="s">
        <v>784</v>
      </c>
      <c r="E713">
        <v>0</v>
      </c>
      <c r="F713" s="40">
        <f t="shared" si="130"/>
        <v>0</v>
      </c>
      <c r="G713">
        <v>0</v>
      </c>
      <c r="H713" s="40">
        <f t="shared" si="131"/>
        <v>0</v>
      </c>
      <c r="I713">
        <v>0</v>
      </c>
      <c r="J713" s="40">
        <f t="shared" si="132"/>
        <v>0</v>
      </c>
      <c r="K713">
        <v>0</v>
      </c>
      <c r="L713" s="40">
        <f t="shared" si="133"/>
        <v>0</v>
      </c>
      <c r="M713">
        <v>0</v>
      </c>
      <c r="N713" s="40">
        <f t="shared" si="134"/>
        <v>0</v>
      </c>
      <c r="O713">
        <v>0</v>
      </c>
      <c r="P713" s="40">
        <f t="shared" si="135"/>
        <v>0</v>
      </c>
      <c r="Q713">
        <v>0</v>
      </c>
      <c r="R713" s="40">
        <f t="shared" si="136"/>
        <v>0</v>
      </c>
      <c r="S713">
        <v>0</v>
      </c>
      <c r="T713" s="40">
        <f t="shared" si="137"/>
        <v>0</v>
      </c>
      <c r="U713">
        <v>0</v>
      </c>
      <c r="V713" s="40">
        <f t="shared" si="138"/>
        <v>0</v>
      </c>
      <c r="W713">
        <v>0</v>
      </c>
      <c r="X713" s="40">
        <f t="shared" si="139"/>
        <v>0</v>
      </c>
      <c r="Y713">
        <v>0</v>
      </c>
      <c r="Z713" s="40">
        <f t="shared" si="140"/>
        <v>0</v>
      </c>
      <c r="AA713">
        <v>0</v>
      </c>
      <c r="AB713" s="40">
        <f t="shared" si="141"/>
        <v>0</v>
      </c>
      <c r="AC713">
        <v>0</v>
      </c>
      <c r="AD713" s="40">
        <f t="shared" si="142"/>
        <v>0</v>
      </c>
    </row>
    <row r="714" spans="1:30" x14ac:dyDescent="0.2">
      <c r="A714">
        <v>556</v>
      </c>
      <c r="B714" t="s">
        <v>1078</v>
      </c>
      <c r="C714" t="s">
        <v>532</v>
      </c>
      <c r="D714" t="s">
        <v>784</v>
      </c>
      <c r="E714">
        <v>0</v>
      </c>
      <c r="F714" s="40">
        <f t="shared" si="130"/>
        <v>0</v>
      </c>
      <c r="G714">
        <v>0</v>
      </c>
      <c r="H714" s="40">
        <f t="shared" si="131"/>
        <v>0</v>
      </c>
      <c r="I714">
        <v>0</v>
      </c>
      <c r="J714" s="40">
        <f t="shared" si="132"/>
        <v>0</v>
      </c>
      <c r="K714">
        <v>0</v>
      </c>
      <c r="L714" s="40">
        <f t="shared" si="133"/>
        <v>0</v>
      </c>
      <c r="M714">
        <v>0</v>
      </c>
      <c r="N714" s="40">
        <f t="shared" si="134"/>
        <v>0</v>
      </c>
      <c r="O714">
        <v>0</v>
      </c>
      <c r="P714" s="40">
        <f t="shared" si="135"/>
        <v>0</v>
      </c>
      <c r="Q714">
        <v>0</v>
      </c>
      <c r="R714" s="40">
        <f t="shared" si="136"/>
        <v>0</v>
      </c>
      <c r="S714">
        <v>0</v>
      </c>
      <c r="T714" s="40">
        <f t="shared" si="137"/>
        <v>0</v>
      </c>
      <c r="U714">
        <v>0</v>
      </c>
      <c r="V714" s="40">
        <f t="shared" si="138"/>
        <v>0</v>
      </c>
      <c r="W714">
        <v>0</v>
      </c>
      <c r="X714" s="40">
        <f t="shared" si="139"/>
        <v>0</v>
      </c>
      <c r="Y714">
        <v>0</v>
      </c>
      <c r="Z714" s="40">
        <f t="shared" si="140"/>
        <v>0</v>
      </c>
      <c r="AA714">
        <v>0</v>
      </c>
      <c r="AB714" s="40">
        <f t="shared" si="141"/>
        <v>0</v>
      </c>
      <c r="AC714">
        <v>0</v>
      </c>
      <c r="AD714" s="40">
        <f t="shared" si="142"/>
        <v>0</v>
      </c>
    </row>
    <row r="715" spans="1:30" x14ac:dyDescent="0.2">
      <c r="A715">
        <v>558</v>
      </c>
      <c r="B715" t="s">
        <v>406</v>
      </c>
      <c r="C715" t="s">
        <v>532</v>
      </c>
      <c r="D715" t="s">
        <v>784</v>
      </c>
      <c r="E715">
        <v>0</v>
      </c>
      <c r="F715" s="40">
        <f t="shared" si="130"/>
        <v>0</v>
      </c>
      <c r="G715">
        <v>0</v>
      </c>
      <c r="H715" s="40">
        <f t="shared" si="131"/>
        <v>0</v>
      </c>
      <c r="I715">
        <v>0</v>
      </c>
      <c r="J715" s="40">
        <f t="shared" si="132"/>
        <v>0</v>
      </c>
      <c r="K715">
        <v>0</v>
      </c>
      <c r="L715" s="40">
        <f t="shared" si="133"/>
        <v>0</v>
      </c>
      <c r="M715">
        <v>0</v>
      </c>
      <c r="N715" s="40">
        <f t="shared" si="134"/>
        <v>0</v>
      </c>
      <c r="O715">
        <v>0</v>
      </c>
      <c r="P715" s="40">
        <f t="shared" si="135"/>
        <v>0</v>
      </c>
      <c r="Q715">
        <v>0</v>
      </c>
      <c r="R715" s="40">
        <f t="shared" si="136"/>
        <v>0</v>
      </c>
      <c r="S715">
        <v>0</v>
      </c>
      <c r="T715" s="40">
        <f t="shared" si="137"/>
        <v>0</v>
      </c>
      <c r="U715">
        <v>0</v>
      </c>
      <c r="V715" s="40">
        <f t="shared" si="138"/>
        <v>0</v>
      </c>
      <c r="W715">
        <v>0</v>
      </c>
      <c r="X715" s="40">
        <f t="shared" si="139"/>
        <v>0</v>
      </c>
      <c r="Y715">
        <v>0</v>
      </c>
      <c r="Z715" s="40">
        <f t="shared" si="140"/>
        <v>0</v>
      </c>
      <c r="AA715">
        <v>0</v>
      </c>
      <c r="AB715" s="40">
        <f t="shared" si="141"/>
        <v>0</v>
      </c>
      <c r="AC715">
        <v>0</v>
      </c>
      <c r="AD715" s="40">
        <f t="shared" si="142"/>
        <v>0</v>
      </c>
    </row>
    <row r="716" spans="1:30" x14ac:dyDescent="0.2">
      <c r="A716">
        <v>559</v>
      </c>
      <c r="B716" t="s">
        <v>551</v>
      </c>
      <c r="C716" t="s">
        <v>532</v>
      </c>
      <c r="D716" t="s">
        <v>784</v>
      </c>
      <c r="E716">
        <v>0</v>
      </c>
      <c r="F716" s="40">
        <f t="shared" si="130"/>
        <v>0</v>
      </c>
      <c r="G716">
        <v>0</v>
      </c>
      <c r="H716" s="40">
        <f t="shared" si="131"/>
        <v>0</v>
      </c>
      <c r="I716">
        <v>0</v>
      </c>
      <c r="J716" s="40">
        <f t="shared" si="132"/>
        <v>0</v>
      </c>
      <c r="K716">
        <v>0</v>
      </c>
      <c r="L716" s="40">
        <f t="shared" si="133"/>
        <v>0</v>
      </c>
      <c r="M716">
        <v>0</v>
      </c>
      <c r="N716" s="40">
        <f t="shared" si="134"/>
        <v>0</v>
      </c>
      <c r="O716">
        <v>0</v>
      </c>
      <c r="P716" s="40">
        <f t="shared" si="135"/>
        <v>0</v>
      </c>
      <c r="Q716">
        <v>0</v>
      </c>
      <c r="R716" s="40">
        <f t="shared" si="136"/>
        <v>0</v>
      </c>
      <c r="S716">
        <v>0</v>
      </c>
      <c r="T716" s="40">
        <f t="shared" si="137"/>
        <v>0</v>
      </c>
      <c r="U716">
        <v>0</v>
      </c>
      <c r="V716" s="40">
        <f t="shared" si="138"/>
        <v>0</v>
      </c>
      <c r="W716">
        <v>0</v>
      </c>
      <c r="X716" s="40">
        <f t="shared" si="139"/>
        <v>0</v>
      </c>
      <c r="Y716">
        <v>0</v>
      </c>
      <c r="Z716" s="40">
        <f t="shared" si="140"/>
        <v>0</v>
      </c>
      <c r="AA716">
        <v>0</v>
      </c>
      <c r="AB716" s="40">
        <f t="shared" si="141"/>
        <v>0</v>
      </c>
      <c r="AC716">
        <v>0</v>
      </c>
      <c r="AD716" s="40">
        <f t="shared" si="142"/>
        <v>0</v>
      </c>
    </row>
    <row r="717" spans="1:30" x14ac:dyDescent="0.2">
      <c r="A717">
        <v>560</v>
      </c>
      <c r="B717" t="s">
        <v>552</v>
      </c>
      <c r="C717" t="s">
        <v>532</v>
      </c>
      <c r="D717" t="s">
        <v>784</v>
      </c>
      <c r="E717">
        <v>0</v>
      </c>
      <c r="F717" s="40">
        <f t="shared" si="130"/>
        <v>0</v>
      </c>
      <c r="G717">
        <v>0</v>
      </c>
      <c r="H717" s="40">
        <f t="shared" si="131"/>
        <v>0</v>
      </c>
      <c r="I717">
        <v>0</v>
      </c>
      <c r="J717" s="40">
        <f t="shared" si="132"/>
        <v>0</v>
      </c>
      <c r="K717">
        <v>0</v>
      </c>
      <c r="L717" s="40">
        <f t="shared" si="133"/>
        <v>0</v>
      </c>
      <c r="M717">
        <v>0</v>
      </c>
      <c r="N717" s="40">
        <f t="shared" si="134"/>
        <v>0</v>
      </c>
      <c r="O717">
        <v>0</v>
      </c>
      <c r="P717" s="40">
        <f t="shared" si="135"/>
        <v>0</v>
      </c>
      <c r="Q717">
        <v>0</v>
      </c>
      <c r="R717" s="40">
        <f t="shared" si="136"/>
        <v>0</v>
      </c>
      <c r="S717">
        <v>0</v>
      </c>
      <c r="T717" s="40">
        <f t="shared" si="137"/>
        <v>0</v>
      </c>
      <c r="U717">
        <v>0</v>
      </c>
      <c r="V717" s="40">
        <f t="shared" si="138"/>
        <v>0</v>
      </c>
      <c r="W717">
        <v>0</v>
      </c>
      <c r="X717" s="40">
        <f t="shared" si="139"/>
        <v>0</v>
      </c>
      <c r="Y717">
        <v>0</v>
      </c>
      <c r="Z717" s="40">
        <f t="shared" si="140"/>
        <v>0</v>
      </c>
      <c r="AA717">
        <v>0</v>
      </c>
      <c r="AB717" s="40">
        <f t="shared" si="141"/>
        <v>0</v>
      </c>
      <c r="AC717">
        <v>0</v>
      </c>
      <c r="AD717" s="40">
        <f t="shared" si="142"/>
        <v>0</v>
      </c>
    </row>
    <row r="718" spans="1:30" x14ac:dyDescent="0.2">
      <c r="A718">
        <v>562</v>
      </c>
      <c r="B718" t="s">
        <v>407</v>
      </c>
      <c r="C718" t="s">
        <v>532</v>
      </c>
      <c r="D718" t="s">
        <v>784</v>
      </c>
      <c r="E718">
        <v>0</v>
      </c>
      <c r="F718" s="40">
        <f t="shared" si="130"/>
        <v>0</v>
      </c>
      <c r="G718">
        <v>0</v>
      </c>
      <c r="H718" s="40">
        <f t="shared" si="131"/>
        <v>0</v>
      </c>
      <c r="I718">
        <v>0</v>
      </c>
      <c r="J718" s="40">
        <f t="shared" si="132"/>
        <v>0</v>
      </c>
      <c r="K718">
        <v>0</v>
      </c>
      <c r="L718" s="40">
        <f t="shared" si="133"/>
        <v>0</v>
      </c>
      <c r="M718">
        <v>0</v>
      </c>
      <c r="N718" s="40">
        <f t="shared" si="134"/>
        <v>0</v>
      </c>
      <c r="O718">
        <v>0</v>
      </c>
      <c r="P718" s="40">
        <f t="shared" si="135"/>
        <v>0</v>
      </c>
      <c r="Q718">
        <v>0</v>
      </c>
      <c r="R718" s="40">
        <f t="shared" si="136"/>
        <v>0</v>
      </c>
      <c r="S718">
        <v>0</v>
      </c>
      <c r="T718" s="40">
        <f t="shared" si="137"/>
        <v>0</v>
      </c>
      <c r="U718">
        <v>0</v>
      </c>
      <c r="V718" s="40">
        <f t="shared" si="138"/>
        <v>0</v>
      </c>
      <c r="W718">
        <v>0</v>
      </c>
      <c r="X718" s="40">
        <f t="shared" si="139"/>
        <v>0</v>
      </c>
      <c r="Y718">
        <v>0</v>
      </c>
      <c r="Z718" s="40">
        <f t="shared" si="140"/>
        <v>0</v>
      </c>
      <c r="AA718">
        <v>0</v>
      </c>
      <c r="AB718" s="40">
        <f t="shared" si="141"/>
        <v>0</v>
      </c>
      <c r="AC718">
        <v>0</v>
      </c>
      <c r="AD718" s="40">
        <f t="shared" si="142"/>
        <v>0</v>
      </c>
    </row>
    <row r="719" spans="1:30" x14ac:dyDescent="0.2">
      <c r="A719">
        <v>563</v>
      </c>
      <c r="B719" t="s">
        <v>408</v>
      </c>
      <c r="C719" t="s">
        <v>532</v>
      </c>
      <c r="D719" t="s">
        <v>784</v>
      </c>
      <c r="E719">
        <v>0</v>
      </c>
      <c r="F719" s="40">
        <f t="shared" si="130"/>
        <v>0</v>
      </c>
      <c r="G719">
        <v>0</v>
      </c>
      <c r="H719" s="40">
        <f t="shared" si="131"/>
        <v>0</v>
      </c>
      <c r="I719">
        <v>0</v>
      </c>
      <c r="J719" s="40">
        <f t="shared" si="132"/>
        <v>0</v>
      </c>
      <c r="K719">
        <v>0</v>
      </c>
      <c r="L719" s="40">
        <f t="shared" si="133"/>
        <v>0</v>
      </c>
      <c r="M719">
        <v>0</v>
      </c>
      <c r="N719" s="40">
        <f t="shared" si="134"/>
        <v>0</v>
      </c>
      <c r="O719">
        <v>0</v>
      </c>
      <c r="P719" s="40">
        <f t="shared" si="135"/>
        <v>0</v>
      </c>
      <c r="Q719">
        <v>0</v>
      </c>
      <c r="R719" s="40">
        <f t="shared" si="136"/>
        <v>0</v>
      </c>
      <c r="S719">
        <v>0</v>
      </c>
      <c r="T719" s="40">
        <f t="shared" si="137"/>
        <v>0</v>
      </c>
      <c r="U719">
        <v>0</v>
      </c>
      <c r="V719" s="40">
        <f t="shared" si="138"/>
        <v>0</v>
      </c>
      <c r="W719">
        <v>0</v>
      </c>
      <c r="X719" s="40">
        <f t="shared" si="139"/>
        <v>0</v>
      </c>
      <c r="Y719">
        <v>0</v>
      </c>
      <c r="Z719" s="40">
        <f t="shared" si="140"/>
        <v>0</v>
      </c>
      <c r="AA719">
        <v>0</v>
      </c>
      <c r="AB719" s="40">
        <f t="shared" si="141"/>
        <v>0</v>
      </c>
      <c r="AC719">
        <v>0</v>
      </c>
      <c r="AD719" s="40">
        <f t="shared" si="142"/>
        <v>0</v>
      </c>
    </row>
    <row r="720" spans="1:30" x14ac:dyDescent="0.2">
      <c r="A720">
        <v>564</v>
      </c>
      <c r="B720" t="s">
        <v>554</v>
      </c>
      <c r="C720" t="s">
        <v>532</v>
      </c>
      <c r="D720" t="s">
        <v>784</v>
      </c>
      <c r="E720">
        <v>0</v>
      </c>
      <c r="F720" s="40">
        <f t="shared" si="130"/>
        <v>0</v>
      </c>
      <c r="G720">
        <v>0</v>
      </c>
      <c r="H720" s="40">
        <f t="shared" si="131"/>
        <v>0</v>
      </c>
      <c r="I720">
        <v>0</v>
      </c>
      <c r="J720" s="40">
        <f t="shared" si="132"/>
        <v>0</v>
      </c>
      <c r="K720">
        <v>0</v>
      </c>
      <c r="L720" s="40">
        <f t="shared" si="133"/>
        <v>0</v>
      </c>
      <c r="M720">
        <v>0</v>
      </c>
      <c r="N720" s="40">
        <f t="shared" si="134"/>
        <v>0</v>
      </c>
      <c r="O720">
        <v>0</v>
      </c>
      <c r="P720" s="40">
        <f t="shared" si="135"/>
        <v>0</v>
      </c>
      <c r="Q720">
        <v>0</v>
      </c>
      <c r="R720" s="40">
        <f t="shared" si="136"/>
        <v>0</v>
      </c>
      <c r="S720">
        <v>0</v>
      </c>
      <c r="T720" s="40">
        <f t="shared" si="137"/>
        <v>0</v>
      </c>
      <c r="U720">
        <v>0</v>
      </c>
      <c r="V720" s="40">
        <f t="shared" si="138"/>
        <v>0</v>
      </c>
      <c r="W720">
        <v>0</v>
      </c>
      <c r="X720" s="40">
        <f t="shared" si="139"/>
        <v>0</v>
      </c>
      <c r="Y720">
        <v>0</v>
      </c>
      <c r="Z720" s="40">
        <f t="shared" si="140"/>
        <v>0</v>
      </c>
      <c r="AA720">
        <v>0</v>
      </c>
      <c r="AB720" s="40">
        <f t="shared" si="141"/>
        <v>0</v>
      </c>
      <c r="AC720">
        <v>0</v>
      </c>
      <c r="AD720" s="40">
        <f t="shared" si="142"/>
        <v>0</v>
      </c>
    </row>
    <row r="721" spans="1:30" x14ac:dyDescent="0.2">
      <c r="A721">
        <v>566</v>
      </c>
      <c r="B721" t="s">
        <v>410</v>
      </c>
      <c r="C721" t="s">
        <v>532</v>
      </c>
      <c r="D721" t="s">
        <v>784</v>
      </c>
      <c r="E721">
        <v>0</v>
      </c>
      <c r="F721" s="40">
        <f t="shared" si="130"/>
        <v>0</v>
      </c>
      <c r="G721">
        <v>0</v>
      </c>
      <c r="H721" s="40">
        <f t="shared" si="131"/>
        <v>0</v>
      </c>
      <c r="I721">
        <v>0</v>
      </c>
      <c r="J721" s="40">
        <f t="shared" si="132"/>
        <v>0</v>
      </c>
      <c r="K721">
        <v>0</v>
      </c>
      <c r="L721" s="40">
        <f t="shared" si="133"/>
        <v>0</v>
      </c>
      <c r="M721">
        <v>0</v>
      </c>
      <c r="N721" s="40">
        <f t="shared" si="134"/>
        <v>0</v>
      </c>
      <c r="O721">
        <v>0</v>
      </c>
      <c r="P721" s="40">
        <f t="shared" si="135"/>
        <v>0</v>
      </c>
      <c r="Q721">
        <v>0</v>
      </c>
      <c r="R721" s="40">
        <f t="shared" si="136"/>
        <v>0</v>
      </c>
      <c r="S721">
        <v>0</v>
      </c>
      <c r="T721" s="40">
        <f t="shared" si="137"/>
        <v>0</v>
      </c>
      <c r="U721">
        <v>0</v>
      </c>
      <c r="V721" s="40">
        <f t="shared" si="138"/>
        <v>0</v>
      </c>
      <c r="W721">
        <v>0</v>
      </c>
      <c r="X721" s="40">
        <f t="shared" si="139"/>
        <v>0</v>
      </c>
      <c r="Y721">
        <v>0</v>
      </c>
      <c r="Z721" s="40">
        <f t="shared" si="140"/>
        <v>0</v>
      </c>
      <c r="AA721">
        <v>0</v>
      </c>
      <c r="AB721" s="40">
        <f t="shared" si="141"/>
        <v>0</v>
      </c>
      <c r="AC721">
        <v>0</v>
      </c>
      <c r="AD721" s="40">
        <f t="shared" si="142"/>
        <v>0</v>
      </c>
    </row>
    <row r="722" spans="1:30" x14ac:dyDescent="0.2">
      <c r="A722">
        <v>567</v>
      </c>
      <c r="B722" t="s">
        <v>1000</v>
      </c>
      <c r="C722" t="s">
        <v>532</v>
      </c>
      <c r="D722" t="s">
        <v>784</v>
      </c>
      <c r="E722">
        <v>0</v>
      </c>
      <c r="F722" s="40">
        <f t="shared" si="130"/>
        <v>0</v>
      </c>
      <c r="G722">
        <v>0</v>
      </c>
      <c r="H722" s="40">
        <f t="shared" si="131"/>
        <v>0</v>
      </c>
      <c r="I722">
        <v>0</v>
      </c>
      <c r="J722" s="40">
        <f t="shared" si="132"/>
        <v>0</v>
      </c>
      <c r="K722">
        <v>0</v>
      </c>
      <c r="L722" s="40">
        <f t="shared" si="133"/>
        <v>0</v>
      </c>
      <c r="M722">
        <v>0</v>
      </c>
      <c r="N722" s="40">
        <f t="shared" si="134"/>
        <v>0</v>
      </c>
      <c r="O722">
        <v>0</v>
      </c>
      <c r="P722" s="40">
        <f t="shared" si="135"/>
        <v>0</v>
      </c>
      <c r="Q722">
        <v>0</v>
      </c>
      <c r="R722" s="40">
        <f t="shared" si="136"/>
        <v>0</v>
      </c>
      <c r="S722">
        <v>0</v>
      </c>
      <c r="T722" s="40">
        <f t="shared" si="137"/>
        <v>0</v>
      </c>
      <c r="U722">
        <v>0</v>
      </c>
      <c r="V722" s="40">
        <f t="shared" si="138"/>
        <v>0</v>
      </c>
      <c r="W722">
        <v>0</v>
      </c>
      <c r="X722" s="40">
        <f t="shared" si="139"/>
        <v>0</v>
      </c>
      <c r="Y722">
        <v>0</v>
      </c>
      <c r="Z722" s="40">
        <f t="shared" si="140"/>
        <v>0</v>
      </c>
      <c r="AA722">
        <v>0</v>
      </c>
      <c r="AB722" s="40">
        <f t="shared" si="141"/>
        <v>0</v>
      </c>
      <c r="AC722">
        <v>0</v>
      </c>
      <c r="AD722" s="40">
        <f t="shared" si="142"/>
        <v>0</v>
      </c>
    </row>
    <row r="723" spans="1:30" x14ac:dyDescent="0.2">
      <c r="A723">
        <v>570</v>
      </c>
      <c r="B723" t="s">
        <v>413</v>
      </c>
      <c r="C723" t="s">
        <v>532</v>
      </c>
      <c r="D723" t="s">
        <v>784</v>
      </c>
      <c r="E723">
        <v>0</v>
      </c>
      <c r="F723" s="40">
        <f t="shared" si="130"/>
        <v>0</v>
      </c>
      <c r="G723">
        <v>0</v>
      </c>
      <c r="H723" s="40">
        <f t="shared" si="131"/>
        <v>0</v>
      </c>
      <c r="I723">
        <v>0</v>
      </c>
      <c r="J723" s="40">
        <f t="shared" si="132"/>
        <v>0</v>
      </c>
      <c r="K723">
        <v>0</v>
      </c>
      <c r="L723" s="40">
        <f t="shared" si="133"/>
        <v>0</v>
      </c>
      <c r="M723">
        <v>0</v>
      </c>
      <c r="N723" s="40">
        <f t="shared" si="134"/>
        <v>0</v>
      </c>
      <c r="O723">
        <v>0</v>
      </c>
      <c r="P723" s="40">
        <f t="shared" si="135"/>
        <v>0</v>
      </c>
      <c r="Q723">
        <v>0</v>
      </c>
      <c r="R723" s="40">
        <f t="shared" si="136"/>
        <v>0</v>
      </c>
      <c r="S723">
        <v>0</v>
      </c>
      <c r="T723" s="40">
        <f t="shared" si="137"/>
        <v>0</v>
      </c>
      <c r="U723">
        <v>0</v>
      </c>
      <c r="V723" s="40">
        <f t="shared" si="138"/>
        <v>0</v>
      </c>
      <c r="W723">
        <v>0</v>
      </c>
      <c r="X723" s="40">
        <f t="shared" si="139"/>
        <v>0</v>
      </c>
      <c r="Y723">
        <v>0</v>
      </c>
      <c r="Z723" s="40">
        <f t="shared" si="140"/>
        <v>0</v>
      </c>
      <c r="AA723">
        <v>0</v>
      </c>
      <c r="AB723" s="40">
        <f t="shared" si="141"/>
        <v>0</v>
      </c>
      <c r="AC723">
        <v>0</v>
      </c>
      <c r="AD723" s="40">
        <f t="shared" si="142"/>
        <v>0</v>
      </c>
    </row>
    <row r="724" spans="1:30" x14ac:dyDescent="0.2">
      <c r="A724">
        <v>571</v>
      </c>
      <c r="B724" t="s">
        <v>1079</v>
      </c>
      <c r="C724" t="s">
        <v>532</v>
      </c>
      <c r="D724" t="s">
        <v>784</v>
      </c>
      <c r="E724">
        <v>0</v>
      </c>
      <c r="F724" s="40">
        <f t="shared" ref="F724:F787" si="143">E724/$E$18</f>
        <v>0</v>
      </c>
      <c r="G724">
        <v>0</v>
      </c>
      <c r="H724" s="40">
        <f t="shared" ref="H724:H787" si="144">G724/$E$18</f>
        <v>0</v>
      </c>
      <c r="I724">
        <v>0</v>
      </c>
      <c r="J724" s="40">
        <f t="shared" ref="J724:J787" si="145">I724/$E$18</f>
        <v>0</v>
      </c>
      <c r="K724">
        <v>0</v>
      </c>
      <c r="L724" s="40">
        <f t="shared" ref="L724:L787" si="146">K724/$E$18</f>
        <v>0</v>
      </c>
      <c r="M724">
        <v>0</v>
      </c>
      <c r="N724" s="40">
        <f t="shared" ref="N724:N787" si="147">M724/$E$18</f>
        <v>0</v>
      </c>
      <c r="O724">
        <v>0</v>
      </c>
      <c r="P724" s="40">
        <f t="shared" ref="P724:P787" si="148">O724/$E$18</f>
        <v>0</v>
      </c>
      <c r="Q724">
        <v>0</v>
      </c>
      <c r="R724" s="40">
        <f t="shared" ref="R724:R787" si="149">Q724/$E$18</f>
        <v>0</v>
      </c>
      <c r="S724">
        <v>0</v>
      </c>
      <c r="T724" s="40">
        <f t="shared" ref="T724:T787" si="150">S724/$E$18</f>
        <v>0</v>
      </c>
      <c r="U724">
        <v>0</v>
      </c>
      <c r="V724" s="40">
        <f t="shared" ref="V724:V787" si="151">U724/$E$18</f>
        <v>0</v>
      </c>
      <c r="W724">
        <v>0</v>
      </c>
      <c r="X724" s="40">
        <f t="shared" ref="X724:X787" si="152">W724/$E$18</f>
        <v>0</v>
      </c>
      <c r="Y724">
        <v>0</v>
      </c>
      <c r="Z724" s="40">
        <f t="shared" ref="Z724:Z787" si="153">Y724/$E$18</f>
        <v>0</v>
      </c>
      <c r="AA724">
        <v>0</v>
      </c>
      <c r="AB724" s="40">
        <f t="shared" ref="AB724:AB787" si="154">AA724/$E$18</f>
        <v>0</v>
      </c>
      <c r="AC724">
        <v>0</v>
      </c>
      <c r="AD724" s="40">
        <f t="shared" ref="AD724:AD787" si="155">AC724/$E$18</f>
        <v>0</v>
      </c>
    </row>
    <row r="725" spans="1:30" x14ac:dyDescent="0.2">
      <c r="A725">
        <v>572</v>
      </c>
      <c r="B725" t="s">
        <v>1001</v>
      </c>
      <c r="C725" t="s">
        <v>532</v>
      </c>
      <c r="D725" t="s">
        <v>784</v>
      </c>
      <c r="E725">
        <v>0</v>
      </c>
      <c r="F725" s="40">
        <f t="shared" si="143"/>
        <v>0</v>
      </c>
      <c r="G725">
        <v>0</v>
      </c>
      <c r="H725" s="40">
        <f t="shared" si="144"/>
        <v>0</v>
      </c>
      <c r="I725">
        <v>0</v>
      </c>
      <c r="J725" s="40">
        <f t="shared" si="145"/>
        <v>0</v>
      </c>
      <c r="K725">
        <v>0</v>
      </c>
      <c r="L725" s="40">
        <f t="shared" si="146"/>
        <v>0</v>
      </c>
      <c r="M725">
        <v>0</v>
      </c>
      <c r="N725" s="40">
        <f t="shared" si="147"/>
        <v>0</v>
      </c>
      <c r="O725">
        <v>0</v>
      </c>
      <c r="P725" s="40">
        <f t="shared" si="148"/>
        <v>0</v>
      </c>
      <c r="Q725">
        <v>0</v>
      </c>
      <c r="R725" s="40">
        <f t="shared" si="149"/>
        <v>0</v>
      </c>
      <c r="S725">
        <v>0</v>
      </c>
      <c r="T725" s="40">
        <f t="shared" si="150"/>
        <v>0</v>
      </c>
      <c r="U725">
        <v>0</v>
      </c>
      <c r="V725" s="40">
        <f t="shared" si="151"/>
        <v>0</v>
      </c>
      <c r="W725">
        <v>0</v>
      </c>
      <c r="X725" s="40">
        <f t="shared" si="152"/>
        <v>0</v>
      </c>
      <c r="Y725">
        <v>0</v>
      </c>
      <c r="Z725" s="40">
        <f t="shared" si="153"/>
        <v>0</v>
      </c>
      <c r="AA725">
        <v>0</v>
      </c>
      <c r="AB725" s="40">
        <f t="shared" si="154"/>
        <v>0</v>
      </c>
      <c r="AC725">
        <v>0</v>
      </c>
      <c r="AD725" s="40">
        <f t="shared" si="155"/>
        <v>0</v>
      </c>
    </row>
    <row r="726" spans="1:30" x14ac:dyDescent="0.2">
      <c r="A726">
        <v>573</v>
      </c>
      <c r="B726" t="s">
        <v>1002</v>
      </c>
      <c r="C726" t="s">
        <v>532</v>
      </c>
      <c r="D726" t="s">
        <v>784</v>
      </c>
      <c r="E726">
        <v>0</v>
      </c>
      <c r="F726" s="40">
        <f t="shared" si="143"/>
        <v>0</v>
      </c>
      <c r="G726">
        <v>0</v>
      </c>
      <c r="H726" s="40">
        <f t="shared" si="144"/>
        <v>0</v>
      </c>
      <c r="I726">
        <v>0</v>
      </c>
      <c r="J726" s="40">
        <f t="shared" si="145"/>
        <v>0</v>
      </c>
      <c r="K726">
        <v>0</v>
      </c>
      <c r="L726" s="40">
        <f t="shared" si="146"/>
        <v>0</v>
      </c>
      <c r="M726">
        <v>0</v>
      </c>
      <c r="N726" s="40">
        <f t="shared" si="147"/>
        <v>0</v>
      </c>
      <c r="O726">
        <v>0</v>
      </c>
      <c r="P726" s="40">
        <f t="shared" si="148"/>
        <v>0</v>
      </c>
      <c r="Q726">
        <v>0</v>
      </c>
      <c r="R726" s="40">
        <f t="shared" si="149"/>
        <v>0</v>
      </c>
      <c r="S726">
        <v>0</v>
      </c>
      <c r="T726" s="40">
        <f t="shared" si="150"/>
        <v>0</v>
      </c>
      <c r="U726">
        <v>0</v>
      </c>
      <c r="V726" s="40">
        <f t="shared" si="151"/>
        <v>0</v>
      </c>
      <c r="W726">
        <v>0</v>
      </c>
      <c r="X726" s="40">
        <f t="shared" si="152"/>
        <v>0</v>
      </c>
      <c r="Y726">
        <v>0</v>
      </c>
      <c r="Z726" s="40">
        <f t="shared" si="153"/>
        <v>0</v>
      </c>
      <c r="AA726">
        <v>0</v>
      </c>
      <c r="AB726" s="40">
        <f t="shared" si="154"/>
        <v>0</v>
      </c>
      <c r="AC726">
        <v>0</v>
      </c>
      <c r="AD726" s="40">
        <f t="shared" si="155"/>
        <v>0</v>
      </c>
    </row>
    <row r="727" spans="1:30" x14ac:dyDescent="0.2">
      <c r="A727">
        <v>576</v>
      </c>
      <c r="B727" t="s">
        <v>415</v>
      </c>
      <c r="C727" t="s">
        <v>532</v>
      </c>
      <c r="D727" t="s">
        <v>784</v>
      </c>
      <c r="E727">
        <v>0</v>
      </c>
      <c r="F727" s="40">
        <f t="shared" si="143"/>
        <v>0</v>
      </c>
      <c r="G727">
        <v>0</v>
      </c>
      <c r="H727" s="40">
        <f t="shared" si="144"/>
        <v>0</v>
      </c>
      <c r="I727">
        <v>0</v>
      </c>
      <c r="J727" s="40">
        <f t="shared" si="145"/>
        <v>0</v>
      </c>
      <c r="K727">
        <v>0</v>
      </c>
      <c r="L727" s="40">
        <f t="shared" si="146"/>
        <v>0</v>
      </c>
      <c r="M727">
        <v>0</v>
      </c>
      <c r="N727" s="40">
        <f t="shared" si="147"/>
        <v>0</v>
      </c>
      <c r="O727">
        <v>0</v>
      </c>
      <c r="P727" s="40">
        <f t="shared" si="148"/>
        <v>0</v>
      </c>
      <c r="Q727">
        <v>0</v>
      </c>
      <c r="R727" s="40">
        <f t="shared" si="149"/>
        <v>0</v>
      </c>
      <c r="S727">
        <v>0</v>
      </c>
      <c r="T727" s="40">
        <f t="shared" si="150"/>
        <v>0</v>
      </c>
      <c r="U727">
        <v>0</v>
      </c>
      <c r="V727" s="40">
        <f t="shared" si="151"/>
        <v>0</v>
      </c>
      <c r="W727">
        <v>0</v>
      </c>
      <c r="X727" s="40">
        <f t="shared" si="152"/>
        <v>0</v>
      </c>
      <c r="Y727">
        <v>0</v>
      </c>
      <c r="Z727" s="40">
        <f t="shared" si="153"/>
        <v>0</v>
      </c>
      <c r="AA727">
        <v>0</v>
      </c>
      <c r="AB727" s="40">
        <f t="shared" si="154"/>
        <v>0</v>
      </c>
      <c r="AC727">
        <v>0</v>
      </c>
      <c r="AD727" s="40">
        <f t="shared" si="155"/>
        <v>0</v>
      </c>
    </row>
    <row r="728" spans="1:30" x14ac:dyDescent="0.2">
      <c r="A728">
        <v>577</v>
      </c>
      <c r="B728" t="s">
        <v>416</v>
      </c>
      <c r="C728" t="s">
        <v>532</v>
      </c>
      <c r="D728" t="s">
        <v>784</v>
      </c>
      <c r="E728">
        <v>0</v>
      </c>
      <c r="F728" s="40">
        <f t="shared" si="143"/>
        <v>0</v>
      </c>
      <c r="G728">
        <v>0</v>
      </c>
      <c r="H728" s="40">
        <f t="shared" si="144"/>
        <v>0</v>
      </c>
      <c r="I728">
        <v>0</v>
      </c>
      <c r="J728" s="40">
        <f t="shared" si="145"/>
        <v>0</v>
      </c>
      <c r="K728">
        <v>0</v>
      </c>
      <c r="L728" s="40">
        <f t="shared" si="146"/>
        <v>0</v>
      </c>
      <c r="M728">
        <v>0</v>
      </c>
      <c r="N728" s="40">
        <f t="shared" si="147"/>
        <v>0</v>
      </c>
      <c r="O728">
        <v>0</v>
      </c>
      <c r="P728" s="40">
        <f t="shared" si="148"/>
        <v>0</v>
      </c>
      <c r="Q728">
        <v>0</v>
      </c>
      <c r="R728" s="40">
        <f t="shared" si="149"/>
        <v>0</v>
      </c>
      <c r="S728">
        <v>0</v>
      </c>
      <c r="T728" s="40">
        <f t="shared" si="150"/>
        <v>0</v>
      </c>
      <c r="U728">
        <v>0</v>
      </c>
      <c r="V728" s="40">
        <f t="shared" si="151"/>
        <v>0</v>
      </c>
      <c r="W728">
        <v>0</v>
      </c>
      <c r="X728" s="40">
        <f t="shared" si="152"/>
        <v>0</v>
      </c>
      <c r="Y728">
        <v>0</v>
      </c>
      <c r="Z728" s="40">
        <f t="shared" si="153"/>
        <v>0</v>
      </c>
      <c r="AA728">
        <v>0</v>
      </c>
      <c r="AB728" s="40">
        <f t="shared" si="154"/>
        <v>0</v>
      </c>
      <c r="AC728">
        <v>0</v>
      </c>
      <c r="AD728" s="40">
        <f t="shared" si="155"/>
        <v>0</v>
      </c>
    </row>
    <row r="729" spans="1:30" x14ac:dyDescent="0.2">
      <c r="A729">
        <v>579</v>
      </c>
      <c r="B729" t="s">
        <v>418</v>
      </c>
      <c r="C729" t="s">
        <v>532</v>
      </c>
      <c r="D729" t="s">
        <v>784</v>
      </c>
      <c r="E729">
        <v>0</v>
      </c>
      <c r="F729" s="40">
        <f t="shared" si="143"/>
        <v>0</v>
      </c>
      <c r="G729">
        <v>0</v>
      </c>
      <c r="H729" s="40">
        <f t="shared" si="144"/>
        <v>0</v>
      </c>
      <c r="I729">
        <v>0</v>
      </c>
      <c r="J729" s="40">
        <f t="shared" si="145"/>
        <v>0</v>
      </c>
      <c r="K729">
        <v>0</v>
      </c>
      <c r="L729" s="40">
        <f t="shared" si="146"/>
        <v>0</v>
      </c>
      <c r="M729">
        <v>0</v>
      </c>
      <c r="N729" s="40">
        <f t="shared" si="147"/>
        <v>0</v>
      </c>
      <c r="O729">
        <v>0</v>
      </c>
      <c r="P729" s="40">
        <f t="shared" si="148"/>
        <v>0</v>
      </c>
      <c r="Q729">
        <v>0</v>
      </c>
      <c r="R729" s="40">
        <f t="shared" si="149"/>
        <v>0</v>
      </c>
      <c r="S729">
        <v>0</v>
      </c>
      <c r="T729" s="40">
        <f t="shared" si="150"/>
        <v>0</v>
      </c>
      <c r="U729">
        <v>0</v>
      </c>
      <c r="V729" s="40">
        <f t="shared" si="151"/>
        <v>0</v>
      </c>
      <c r="W729">
        <v>0</v>
      </c>
      <c r="X729" s="40">
        <f t="shared" si="152"/>
        <v>0</v>
      </c>
      <c r="Y729">
        <v>0</v>
      </c>
      <c r="Z729" s="40">
        <f t="shared" si="153"/>
        <v>0</v>
      </c>
      <c r="AA729">
        <v>0</v>
      </c>
      <c r="AB729" s="40">
        <f t="shared" si="154"/>
        <v>0</v>
      </c>
      <c r="AC729">
        <v>0</v>
      </c>
      <c r="AD729" s="40">
        <f t="shared" si="155"/>
        <v>0</v>
      </c>
    </row>
    <row r="730" spans="1:30" x14ac:dyDescent="0.2">
      <c r="A730">
        <v>580</v>
      </c>
      <c r="B730" t="s">
        <v>420</v>
      </c>
      <c r="C730" t="s">
        <v>532</v>
      </c>
      <c r="D730" t="s">
        <v>784</v>
      </c>
      <c r="E730">
        <v>0</v>
      </c>
      <c r="F730" s="40">
        <f t="shared" si="143"/>
        <v>0</v>
      </c>
      <c r="G730">
        <v>0</v>
      </c>
      <c r="H730" s="40">
        <f t="shared" si="144"/>
        <v>0</v>
      </c>
      <c r="I730">
        <v>0</v>
      </c>
      <c r="J730" s="40">
        <f t="shared" si="145"/>
        <v>0</v>
      </c>
      <c r="K730">
        <v>0</v>
      </c>
      <c r="L730" s="40">
        <f t="shared" si="146"/>
        <v>0</v>
      </c>
      <c r="M730">
        <v>0</v>
      </c>
      <c r="N730" s="40">
        <f t="shared" si="147"/>
        <v>0</v>
      </c>
      <c r="O730">
        <v>0</v>
      </c>
      <c r="P730" s="40">
        <f t="shared" si="148"/>
        <v>0</v>
      </c>
      <c r="Q730">
        <v>0</v>
      </c>
      <c r="R730" s="40">
        <f t="shared" si="149"/>
        <v>0</v>
      </c>
      <c r="S730">
        <v>0</v>
      </c>
      <c r="T730" s="40">
        <f t="shared" si="150"/>
        <v>0</v>
      </c>
      <c r="U730">
        <v>0</v>
      </c>
      <c r="V730" s="40">
        <f t="shared" si="151"/>
        <v>0</v>
      </c>
      <c r="W730">
        <v>0</v>
      </c>
      <c r="X730" s="40">
        <f t="shared" si="152"/>
        <v>0</v>
      </c>
      <c r="Y730">
        <v>0</v>
      </c>
      <c r="Z730" s="40">
        <f t="shared" si="153"/>
        <v>0</v>
      </c>
      <c r="AA730">
        <v>0</v>
      </c>
      <c r="AB730" s="40">
        <f t="shared" si="154"/>
        <v>0</v>
      </c>
      <c r="AC730">
        <v>0</v>
      </c>
      <c r="AD730" s="40">
        <f t="shared" si="155"/>
        <v>0</v>
      </c>
    </row>
    <row r="731" spans="1:30" x14ac:dyDescent="0.2">
      <c r="A731">
        <v>581</v>
      </c>
      <c r="B731" t="s">
        <v>422</v>
      </c>
      <c r="C731" t="s">
        <v>532</v>
      </c>
      <c r="D731" t="s">
        <v>784</v>
      </c>
      <c r="E731">
        <v>0</v>
      </c>
      <c r="F731" s="40">
        <f t="shared" si="143"/>
        <v>0</v>
      </c>
      <c r="G731">
        <v>0</v>
      </c>
      <c r="H731" s="40">
        <f t="shared" si="144"/>
        <v>0</v>
      </c>
      <c r="I731">
        <v>0</v>
      </c>
      <c r="J731" s="40">
        <f t="shared" si="145"/>
        <v>0</v>
      </c>
      <c r="K731">
        <v>0</v>
      </c>
      <c r="L731" s="40">
        <f t="shared" si="146"/>
        <v>0</v>
      </c>
      <c r="M731">
        <v>0</v>
      </c>
      <c r="N731" s="40">
        <f t="shared" si="147"/>
        <v>0</v>
      </c>
      <c r="O731">
        <v>0</v>
      </c>
      <c r="P731" s="40">
        <f t="shared" si="148"/>
        <v>0</v>
      </c>
      <c r="Q731">
        <v>0</v>
      </c>
      <c r="R731" s="40">
        <f t="shared" si="149"/>
        <v>0</v>
      </c>
      <c r="S731">
        <v>0</v>
      </c>
      <c r="T731" s="40">
        <f t="shared" si="150"/>
        <v>0</v>
      </c>
      <c r="U731">
        <v>0</v>
      </c>
      <c r="V731" s="40">
        <f t="shared" si="151"/>
        <v>0</v>
      </c>
      <c r="W731">
        <v>0</v>
      </c>
      <c r="X731" s="40">
        <f t="shared" si="152"/>
        <v>0</v>
      </c>
      <c r="Y731">
        <v>0</v>
      </c>
      <c r="Z731" s="40">
        <f t="shared" si="153"/>
        <v>0</v>
      </c>
      <c r="AA731">
        <v>0</v>
      </c>
      <c r="AB731" s="40">
        <f t="shared" si="154"/>
        <v>0</v>
      </c>
      <c r="AC731">
        <v>0</v>
      </c>
      <c r="AD731" s="40">
        <f t="shared" si="155"/>
        <v>0</v>
      </c>
    </row>
    <row r="732" spans="1:30" x14ac:dyDescent="0.2">
      <c r="A732">
        <v>582</v>
      </c>
      <c r="B732" t="s">
        <v>559</v>
      </c>
      <c r="C732" t="s">
        <v>532</v>
      </c>
      <c r="D732" t="s">
        <v>784</v>
      </c>
      <c r="E732">
        <v>0</v>
      </c>
      <c r="F732" s="40">
        <f t="shared" si="143"/>
        <v>0</v>
      </c>
      <c r="G732">
        <v>0</v>
      </c>
      <c r="H732" s="40">
        <f t="shared" si="144"/>
        <v>0</v>
      </c>
      <c r="I732">
        <v>0</v>
      </c>
      <c r="J732" s="40">
        <f t="shared" si="145"/>
        <v>0</v>
      </c>
      <c r="K732">
        <v>0</v>
      </c>
      <c r="L732" s="40">
        <f t="shared" si="146"/>
        <v>0</v>
      </c>
      <c r="M732">
        <v>0</v>
      </c>
      <c r="N732" s="40">
        <f t="shared" si="147"/>
        <v>0</v>
      </c>
      <c r="O732">
        <v>0</v>
      </c>
      <c r="P732" s="40">
        <f t="shared" si="148"/>
        <v>0</v>
      </c>
      <c r="Q732">
        <v>0</v>
      </c>
      <c r="R732" s="40">
        <f t="shared" si="149"/>
        <v>0</v>
      </c>
      <c r="S732">
        <v>0</v>
      </c>
      <c r="T732" s="40">
        <f t="shared" si="150"/>
        <v>0</v>
      </c>
      <c r="U732">
        <v>0</v>
      </c>
      <c r="V732" s="40">
        <f t="shared" si="151"/>
        <v>0</v>
      </c>
      <c r="W732">
        <v>0</v>
      </c>
      <c r="X732" s="40">
        <f t="shared" si="152"/>
        <v>0</v>
      </c>
      <c r="Y732">
        <v>0</v>
      </c>
      <c r="Z732" s="40">
        <f t="shared" si="153"/>
        <v>0</v>
      </c>
      <c r="AA732">
        <v>0</v>
      </c>
      <c r="AB732" s="40">
        <f t="shared" si="154"/>
        <v>0</v>
      </c>
      <c r="AC732">
        <v>0</v>
      </c>
      <c r="AD732" s="40">
        <f t="shared" si="155"/>
        <v>0</v>
      </c>
    </row>
    <row r="733" spans="1:30" x14ac:dyDescent="0.2">
      <c r="A733">
        <v>585</v>
      </c>
      <c r="B733" t="s">
        <v>424</v>
      </c>
      <c r="C733" t="s">
        <v>532</v>
      </c>
      <c r="D733" t="s">
        <v>784</v>
      </c>
      <c r="E733">
        <v>0</v>
      </c>
      <c r="F733" s="40">
        <f t="shared" si="143"/>
        <v>0</v>
      </c>
      <c r="G733">
        <v>0</v>
      </c>
      <c r="H733" s="40">
        <f t="shared" si="144"/>
        <v>0</v>
      </c>
      <c r="I733">
        <v>0</v>
      </c>
      <c r="J733" s="40">
        <f t="shared" si="145"/>
        <v>0</v>
      </c>
      <c r="K733">
        <v>0</v>
      </c>
      <c r="L733" s="40">
        <f t="shared" si="146"/>
        <v>0</v>
      </c>
      <c r="M733">
        <v>0</v>
      </c>
      <c r="N733" s="40">
        <f t="shared" si="147"/>
        <v>0</v>
      </c>
      <c r="O733">
        <v>0</v>
      </c>
      <c r="P733" s="40">
        <f t="shared" si="148"/>
        <v>0</v>
      </c>
      <c r="Q733">
        <v>0</v>
      </c>
      <c r="R733" s="40">
        <f t="shared" si="149"/>
        <v>0</v>
      </c>
      <c r="S733">
        <v>0</v>
      </c>
      <c r="T733" s="40">
        <f t="shared" si="150"/>
        <v>0</v>
      </c>
      <c r="U733">
        <v>0</v>
      </c>
      <c r="V733" s="40">
        <f t="shared" si="151"/>
        <v>0</v>
      </c>
      <c r="W733">
        <v>0</v>
      </c>
      <c r="X733" s="40">
        <f t="shared" si="152"/>
        <v>0</v>
      </c>
      <c r="Y733">
        <v>0</v>
      </c>
      <c r="Z733" s="40">
        <f t="shared" si="153"/>
        <v>0</v>
      </c>
      <c r="AA733">
        <v>0</v>
      </c>
      <c r="AB733" s="40">
        <f t="shared" si="154"/>
        <v>0</v>
      </c>
      <c r="AC733">
        <v>0</v>
      </c>
      <c r="AD733" s="40">
        <f t="shared" si="155"/>
        <v>0</v>
      </c>
    </row>
    <row r="734" spans="1:30" x14ac:dyDescent="0.2">
      <c r="A734">
        <v>586</v>
      </c>
      <c r="B734" t="s">
        <v>425</v>
      </c>
      <c r="C734" t="s">
        <v>532</v>
      </c>
      <c r="D734" t="s">
        <v>784</v>
      </c>
      <c r="E734">
        <v>0</v>
      </c>
      <c r="F734" s="40">
        <f t="shared" si="143"/>
        <v>0</v>
      </c>
      <c r="G734">
        <v>0</v>
      </c>
      <c r="H734" s="40">
        <f t="shared" si="144"/>
        <v>0</v>
      </c>
      <c r="I734">
        <v>0</v>
      </c>
      <c r="J734" s="40">
        <f t="shared" si="145"/>
        <v>0</v>
      </c>
      <c r="K734">
        <v>0</v>
      </c>
      <c r="L734" s="40">
        <f t="shared" si="146"/>
        <v>0</v>
      </c>
      <c r="M734">
        <v>0</v>
      </c>
      <c r="N734" s="40">
        <f t="shared" si="147"/>
        <v>0</v>
      </c>
      <c r="O734">
        <v>0</v>
      </c>
      <c r="P734" s="40">
        <f t="shared" si="148"/>
        <v>0</v>
      </c>
      <c r="Q734">
        <v>0</v>
      </c>
      <c r="R734" s="40">
        <f t="shared" si="149"/>
        <v>0</v>
      </c>
      <c r="S734">
        <v>0</v>
      </c>
      <c r="T734" s="40">
        <f t="shared" si="150"/>
        <v>0</v>
      </c>
      <c r="U734">
        <v>0</v>
      </c>
      <c r="V734" s="40">
        <f t="shared" si="151"/>
        <v>0</v>
      </c>
      <c r="W734">
        <v>0</v>
      </c>
      <c r="X734" s="40">
        <f t="shared" si="152"/>
        <v>0</v>
      </c>
      <c r="Y734">
        <v>0</v>
      </c>
      <c r="Z734" s="40">
        <f t="shared" si="153"/>
        <v>0</v>
      </c>
      <c r="AA734">
        <v>0</v>
      </c>
      <c r="AB734" s="40">
        <f t="shared" si="154"/>
        <v>0</v>
      </c>
      <c r="AC734">
        <v>0</v>
      </c>
      <c r="AD734" s="40">
        <f t="shared" si="155"/>
        <v>0</v>
      </c>
    </row>
    <row r="735" spans="1:30" x14ac:dyDescent="0.2">
      <c r="A735">
        <v>588</v>
      </c>
      <c r="B735" t="s">
        <v>426</v>
      </c>
      <c r="C735" t="s">
        <v>532</v>
      </c>
      <c r="D735" t="s">
        <v>784</v>
      </c>
      <c r="E735">
        <v>0</v>
      </c>
      <c r="F735" s="40">
        <f t="shared" si="143"/>
        <v>0</v>
      </c>
      <c r="G735">
        <v>0</v>
      </c>
      <c r="H735" s="40">
        <f t="shared" si="144"/>
        <v>0</v>
      </c>
      <c r="I735">
        <v>0</v>
      </c>
      <c r="J735" s="40">
        <f t="shared" si="145"/>
        <v>0</v>
      </c>
      <c r="K735">
        <v>0</v>
      </c>
      <c r="L735" s="40">
        <f t="shared" si="146"/>
        <v>0</v>
      </c>
      <c r="M735">
        <v>0</v>
      </c>
      <c r="N735" s="40">
        <f t="shared" si="147"/>
        <v>0</v>
      </c>
      <c r="O735">
        <v>0</v>
      </c>
      <c r="P735" s="40">
        <f t="shared" si="148"/>
        <v>0</v>
      </c>
      <c r="Q735">
        <v>0</v>
      </c>
      <c r="R735" s="40">
        <f t="shared" si="149"/>
        <v>0</v>
      </c>
      <c r="S735">
        <v>0</v>
      </c>
      <c r="T735" s="40">
        <f t="shared" si="150"/>
        <v>0</v>
      </c>
      <c r="U735">
        <v>0</v>
      </c>
      <c r="V735" s="40">
        <f t="shared" si="151"/>
        <v>0</v>
      </c>
      <c r="W735">
        <v>0</v>
      </c>
      <c r="X735" s="40">
        <f t="shared" si="152"/>
        <v>0</v>
      </c>
      <c r="Y735">
        <v>0</v>
      </c>
      <c r="Z735" s="40">
        <f t="shared" si="153"/>
        <v>0</v>
      </c>
      <c r="AA735">
        <v>0</v>
      </c>
      <c r="AB735" s="40">
        <f t="shared" si="154"/>
        <v>0</v>
      </c>
      <c r="AC735">
        <v>0</v>
      </c>
      <c r="AD735" s="40">
        <f t="shared" si="155"/>
        <v>0</v>
      </c>
    </row>
    <row r="736" spans="1:30" x14ac:dyDescent="0.2">
      <c r="A736">
        <v>589</v>
      </c>
      <c r="B736" t="s">
        <v>428</v>
      </c>
      <c r="C736" t="s">
        <v>532</v>
      </c>
      <c r="D736" t="s">
        <v>784</v>
      </c>
      <c r="E736">
        <v>0</v>
      </c>
      <c r="F736" s="40">
        <f t="shared" si="143"/>
        <v>0</v>
      </c>
      <c r="G736">
        <v>0</v>
      </c>
      <c r="H736" s="40">
        <f t="shared" si="144"/>
        <v>0</v>
      </c>
      <c r="I736">
        <v>0</v>
      </c>
      <c r="J736" s="40">
        <f t="shared" si="145"/>
        <v>0</v>
      </c>
      <c r="K736">
        <v>0</v>
      </c>
      <c r="L736" s="40">
        <f t="shared" si="146"/>
        <v>0</v>
      </c>
      <c r="M736">
        <v>0</v>
      </c>
      <c r="N736" s="40">
        <f t="shared" si="147"/>
        <v>0</v>
      </c>
      <c r="O736">
        <v>0</v>
      </c>
      <c r="P736" s="40">
        <f t="shared" si="148"/>
        <v>0</v>
      </c>
      <c r="Q736">
        <v>0</v>
      </c>
      <c r="R736" s="40">
        <f t="shared" si="149"/>
        <v>0</v>
      </c>
      <c r="S736">
        <v>0</v>
      </c>
      <c r="T736" s="40">
        <f t="shared" si="150"/>
        <v>0</v>
      </c>
      <c r="U736">
        <v>0</v>
      </c>
      <c r="V736" s="40">
        <f t="shared" si="151"/>
        <v>0</v>
      </c>
      <c r="W736">
        <v>0</v>
      </c>
      <c r="X736" s="40">
        <f t="shared" si="152"/>
        <v>0</v>
      </c>
      <c r="Y736">
        <v>0</v>
      </c>
      <c r="Z736" s="40">
        <f t="shared" si="153"/>
        <v>0</v>
      </c>
      <c r="AA736">
        <v>0</v>
      </c>
      <c r="AB736" s="40">
        <f t="shared" si="154"/>
        <v>0</v>
      </c>
      <c r="AC736">
        <v>0</v>
      </c>
      <c r="AD736" s="40">
        <f t="shared" si="155"/>
        <v>0</v>
      </c>
    </row>
    <row r="737" spans="1:30" x14ac:dyDescent="0.2">
      <c r="A737">
        <v>590</v>
      </c>
      <c r="B737" t="s">
        <v>429</v>
      </c>
      <c r="C737" t="s">
        <v>532</v>
      </c>
      <c r="D737" t="s">
        <v>784</v>
      </c>
      <c r="E737">
        <v>0</v>
      </c>
      <c r="F737" s="40">
        <f t="shared" si="143"/>
        <v>0</v>
      </c>
      <c r="G737">
        <v>0</v>
      </c>
      <c r="H737" s="40">
        <f t="shared" si="144"/>
        <v>0</v>
      </c>
      <c r="I737">
        <v>0</v>
      </c>
      <c r="J737" s="40">
        <f t="shared" si="145"/>
        <v>0</v>
      </c>
      <c r="K737">
        <v>0</v>
      </c>
      <c r="L737" s="40">
        <f t="shared" si="146"/>
        <v>0</v>
      </c>
      <c r="M737">
        <v>0</v>
      </c>
      <c r="N737" s="40">
        <f t="shared" si="147"/>
        <v>0</v>
      </c>
      <c r="O737">
        <v>0</v>
      </c>
      <c r="P737" s="40">
        <f t="shared" si="148"/>
        <v>0</v>
      </c>
      <c r="Q737">
        <v>0</v>
      </c>
      <c r="R737" s="40">
        <f t="shared" si="149"/>
        <v>0</v>
      </c>
      <c r="S737">
        <v>0</v>
      </c>
      <c r="T737" s="40">
        <f t="shared" si="150"/>
        <v>0</v>
      </c>
      <c r="U737">
        <v>0</v>
      </c>
      <c r="V737" s="40">
        <f t="shared" si="151"/>
        <v>0</v>
      </c>
      <c r="W737">
        <v>0</v>
      </c>
      <c r="X737" s="40">
        <f t="shared" si="152"/>
        <v>0</v>
      </c>
      <c r="Y737">
        <v>0</v>
      </c>
      <c r="Z737" s="40">
        <f t="shared" si="153"/>
        <v>0</v>
      </c>
      <c r="AA737">
        <v>0</v>
      </c>
      <c r="AB737" s="40">
        <f t="shared" si="154"/>
        <v>0</v>
      </c>
      <c r="AC737">
        <v>0</v>
      </c>
      <c r="AD737" s="40">
        <f t="shared" si="155"/>
        <v>0</v>
      </c>
    </row>
    <row r="738" spans="1:30" x14ac:dyDescent="0.2">
      <c r="A738">
        <v>591</v>
      </c>
      <c r="B738" t="s">
        <v>430</v>
      </c>
      <c r="C738" t="s">
        <v>532</v>
      </c>
      <c r="D738" t="s">
        <v>784</v>
      </c>
      <c r="E738">
        <v>0</v>
      </c>
      <c r="F738" s="40">
        <f t="shared" si="143"/>
        <v>0</v>
      </c>
      <c r="G738">
        <v>0</v>
      </c>
      <c r="H738" s="40">
        <f t="shared" si="144"/>
        <v>0</v>
      </c>
      <c r="I738">
        <v>0</v>
      </c>
      <c r="J738" s="40">
        <f t="shared" si="145"/>
        <v>0</v>
      </c>
      <c r="K738">
        <v>0</v>
      </c>
      <c r="L738" s="40">
        <f t="shared" si="146"/>
        <v>0</v>
      </c>
      <c r="M738">
        <v>0</v>
      </c>
      <c r="N738" s="40">
        <f t="shared" si="147"/>
        <v>0</v>
      </c>
      <c r="O738">
        <v>0</v>
      </c>
      <c r="P738" s="40">
        <f t="shared" si="148"/>
        <v>0</v>
      </c>
      <c r="Q738">
        <v>0</v>
      </c>
      <c r="R738" s="40">
        <f t="shared" si="149"/>
        <v>0</v>
      </c>
      <c r="S738">
        <v>0</v>
      </c>
      <c r="T738" s="40">
        <f t="shared" si="150"/>
        <v>0</v>
      </c>
      <c r="U738">
        <v>0</v>
      </c>
      <c r="V738" s="40">
        <f t="shared" si="151"/>
        <v>0</v>
      </c>
      <c r="W738">
        <v>0</v>
      </c>
      <c r="X738" s="40">
        <f t="shared" si="152"/>
        <v>0</v>
      </c>
      <c r="Y738">
        <v>0</v>
      </c>
      <c r="Z738" s="40">
        <f t="shared" si="153"/>
        <v>0</v>
      </c>
      <c r="AA738">
        <v>0</v>
      </c>
      <c r="AB738" s="40">
        <f t="shared" si="154"/>
        <v>0</v>
      </c>
      <c r="AC738">
        <v>0</v>
      </c>
      <c r="AD738" s="40">
        <f t="shared" si="155"/>
        <v>0</v>
      </c>
    </row>
    <row r="739" spans="1:30" x14ac:dyDescent="0.2">
      <c r="A739">
        <v>592</v>
      </c>
      <c r="B739" t="s">
        <v>561</v>
      </c>
      <c r="C739" t="s">
        <v>532</v>
      </c>
      <c r="D739" t="s">
        <v>784</v>
      </c>
      <c r="E739">
        <v>0</v>
      </c>
      <c r="F739" s="40">
        <f t="shared" si="143"/>
        <v>0</v>
      </c>
      <c r="G739">
        <v>0</v>
      </c>
      <c r="H739" s="40">
        <f t="shared" si="144"/>
        <v>0</v>
      </c>
      <c r="I739">
        <v>0</v>
      </c>
      <c r="J739" s="40">
        <f t="shared" si="145"/>
        <v>0</v>
      </c>
      <c r="K739">
        <v>0</v>
      </c>
      <c r="L739" s="40">
        <f t="shared" si="146"/>
        <v>0</v>
      </c>
      <c r="M739">
        <v>0</v>
      </c>
      <c r="N739" s="40">
        <f t="shared" si="147"/>
        <v>0</v>
      </c>
      <c r="O739">
        <v>0</v>
      </c>
      <c r="P739" s="40">
        <f t="shared" si="148"/>
        <v>0</v>
      </c>
      <c r="Q739">
        <v>0</v>
      </c>
      <c r="R739" s="40">
        <f t="shared" si="149"/>
        <v>0</v>
      </c>
      <c r="S739">
        <v>0</v>
      </c>
      <c r="T739" s="40">
        <f t="shared" si="150"/>
        <v>0</v>
      </c>
      <c r="U739">
        <v>0</v>
      </c>
      <c r="V739" s="40">
        <f t="shared" si="151"/>
        <v>0</v>
      </c>
      <c r="W739">
        <v>0</v>
      </c>
      <c r="X739" s="40">
        <f t="shared" si="152"/>
        <v>0</v>
      </c>
      <c r="Y739">
        <v>0</v>
      </c>
      <c r="Z739" s="40">
        <f t="shared" si="153"/>
        <v>0</v>
      </c>
      <c r="AA739">
        <v>0</v>
      </c>
      <c r="AB739" s="40">
        <f t="shared" si="154"/>
        <v>0</v>
      </c>
      <c r="AC739">
        <v>0</v>
      </c>
      <c r="AD739" s="40">
        <f t="shared" si="155"/>
        <v>0</v>
      </c>
    </row>
    <row r="740" spans="1:30" x14ac:dyDescent="0.2">
      <c r="A740">
        <v>593</v>
      </c>
      <c r="B740" t="s">
        <v>433</v>
      </c>
      <c r="C740" t="s">
        <v>532</v>
      </c>
      <c r="D740" t="s">
        <v>784</v>
      </c>
      <c r="E740">
        <v>0</v>
      </c>
      <c r="F740" s="40">
        <f t="shared" si="143"/>
        <v>0</v>
      </c>
      <c r="G740">
        <v>0</v>
      </c>
      <c r="H740" s="40">
        <f t="shared" si="144"/>
        <v>0</v>
      </c>
      <c r="I740">
        <v>0</v>
      </c>
      <c r="J740" s="40">
        <f t="shared" si="145"/>
        <v>0</v>
      </c>
      <c r="K740">
        <v>0</v>
      </c>
      <c r="L740" s="40">
        <f t="shared" si="146"/>
        <v>0</v>
      </c>
      <c r="M740">
        <v>0</v>
      </c>
      <c r="N740" s="40">
        <f t="shared" si="147"/>
        <v>0</v>
      </c>
      <c r="O740">
        <v>0</v>
      </c>
      <c r="P740" s="40">
        <f t="shared" si="148"/>
        <v>0</v>
      </c>
      <c r="Q740">
        <v>0</v>
      </c>
      <c r="R740" s="40">
        <f t="shared" si="149"/>
        <v>0</v>
      </c>
      <c r="S740">
        <v>0</v>
      </c>
      <c r="T740" s="40">
        <f t="shared" si="150"/>
        <v>0</v>
      </c>
      <c r="U740">
        <v>0</v>
      </c>
      <c r="V740" s="40">
        <f t="shared" si="151"/>
        <v>0</v>
      </c>
      <c r="W740">
        <v>0</v>
      </c>
      <c r="X740" s="40">
        <f t="shared" si="152"/>
        <v>0</v>
      </c>
      <c r="Y740">
        <v>0</v>
      </c>
      <c r="Z740" s="40">
        <f t="shared" si="153"/>
        <v>0</v>
      </c>
      <c r="AA740">
        <v>0</v>
      </c>
      <c r="AB740" s="40">
        <f t="shared" si="154"/>
        <v>0</v>
      </c>
      <c r="AC740">
        <v>0</v>
      </c>
      <c r="AD740" s="40">
        <f t="shared" si="155"/>
        <v>0</v>
      </c>
    </row>
    <row r="741" spans="1:30" x14ac:dyDescent="0.2">
      <c r="A741">
        <v>594</v>
      </c>
      <c r="B741" t="s">
        <v>434</v>
      </c>
      <c r="C741" t="s">
        <v>532</v>
      </c>
      <c r="D741" t="s">
        <v>784</v>
      </c>
      <c r="E741">
        <v>0</v>
      </c>
      <c r="F741" s="40">
        <f t="shared" si="143"/>
        <v>0</v>
      </c>
      <c r="G741">
        <v>0</v>
      </c>
      <c r="H741" s="40">
        <f t="shared" si="144"/>
        <v>0</v>
      </c>
      <c r="I741">
        <v>0</v>
      </c>
      <c r="J741" s="40">
        <f t="shared" si="145"/>
        <v>0</v>
      </c>
      <c r="K741">
        <v>0</v>
      </c>
      <c r="L741" s="40">
        <f t="shared" si="146"/>
        <v>0</v>
      </c>
      <c r="M741">
        <v>0</v>
      </c>
      <c r="N741" s="40">
        <f t="shared" si="147"/>
        <v>0</v>
      </c>
      <c r="O741">
        <v>0</v>
      </c>
      <c r="P741" s="40">
        <f t="shared" si="148"/>
        <v>0</v>
      </c>
      <c r="Q741">
        <v>0</v>
      </c>
      <c r="R741" s="40">
        <f t="shared" si="149"/>
        <v>0</v>
      </c>
      <c r="S741">
        <v>0</v>
      </c>
      <c r="T741" s="40">
        <f t="shared" si="150"/>
        <v>0</v>
      </c>
      <c r="U741">
        <v>0</v>
      </c>
      <c r="V741" s="40">
        <f t="shared" si="151"/>
        <v>0</v>
      </c>
      <c r="W741">
        <v>0</v>
      </c>
      <c r="X741" s="40">
        <f t="shared" si="152"/>
        <v>0</v>
      </c>
      <c r="Y741">
        <v>0</v>
      </c>
      <c r="Z741" s="40">
        <f t="shared" si="153"/>
        <v>0</v>
      </c>
      <c r="AA741">
        <v>0</v>
      </c>
      <c r="AB741" s="40">
        <f t="shared" si="154"/>
        <v>0</v>
      </c>
      <c r="AC741">
        <v>0</v>
      </c>
      <c r="AD741" s="40">
        <f t="shared" si="155"/>
        <v>0</v>
      </c>
    </row>
    <row r="742" spans="1:30" x14ac:dyDescent="0.2">
      <c r="A742">
        <v>595</v>
      </c>
      <c r="B742" t="s">
        <v>435</v>
      </c>
      <c r="C742" t="s">
        <v>532</v>
      </c>
      <c r="D742" t="s">
        <v>784</v>
      </c>
      <c r="E742">
        <v>0</v>
      </c>
      <c r="F742" s="40">
        <f t="shared" si="143"/>
        <v>0</v>
      </c>
      <c r="G742">
        <v>0</v>
      </c>
      <c r="H742" s="40">
        <f t="shared" si="144"/>
        <v>0</v>
      </c>
      <c r="I742">
        <v>0</v>
      </c>
      <c r="J742" s="40">
        <f t="shared" si="145"/>
        <v>0</v>
      </c>
      <c r="K742">
        <v>0</v>
      </c>
      <c r="L742" s="40">
        <f t="shared" si="146"/>
        <v>0</v>
      </c>
      <c r="M742">
        <v>0</v>
      </c>
      <c r="N742" s="40">
        <f t="shared" si="147"/>
        <v>0</v>
      </c>
      <c r="O742">
        <v>0</v>
      </c>
      <c r="P742" s="40">
        <f t="shared" si="148"/>
        <v>0</v>
      </c>
      <c r="Q742">
        <v>0</v>
      </c>
      <c r="R742" s="40">
        <f t="shared" si="149"/>
        <v>0</v>
      </c>
      <c r="S742">
        <v>0</v>
      </c>
      <c r="T742" s="40">
        <f t="shared" si="150"/>
        <v>0</v>
      </c>
      <c r="U742">
        <v>0</v>
      </c>
      <c r="V742" s="40">
        <f t="shared" si="151"/>
        <v>0</v>
      </c>
      <c r="W742">
        <v>0</v>
      </c>
      <c r="X742" s="40">
        <f t="shared" si="152"/>
        <v>0</v>
      </c>
      <c r="Y742">
        <v>0</v>
      </c>
      <c r="Z742" s="40">
        <f t="shared" si="153"/>
        <v>0</v>
      </c>
      <c r="AA742">
        <v>0</v>
      </c>
      <c r="AB742" s="40">
        <f t="shared" si="154"/>
        <v>0</v>
      </c>
      <c r="AC742">
        <v>0</v>
      </c>
      <c r="AD742" s="40">
        <f t="shared" si="155"/>
        <v>0</v>
      </c>
    </row>
    <row r="743" spans="1:30" x14ac:dyDescent="0.2">
      <c r="A743">
        <v>596</v>
      </c>
      <c r="B743" t="s">
        <v>562</v>
      </c>
      <c r="C743" t="s">
        <v>532</v>
      </c>
      <c r="D743" t="s">
        <v>784</v>
      </c>
      <c r="E743">
        <v>0</v>
      </c>
      <c r="F743" s="40">
        <f t="shared" si="143"/>
        <v>0</v>
      </c>
      <c r="G743">
        <v>0</v>
      </c>
      <c r="H743" s="40">
        <f t="shared" si="144"/>
        <v>0</v>
      </c>
      <c r="I743">
        <v>0</v>
      </c>
      <c r="J743" s="40">
        <f t="shared" si="145"/>
        <v>0</v>
      </c>
      <c r="K743">
        <v>0</v>
      </c>
      <c r="L743" s="40">
        <f t="shared" si="146"/>
        <v>0</v>
      </c>
      <c r="M743">
        <v>0</v>
      </c>
      <c r="N743" s="40">
        <f t="shared" si="147"/>
        <v>0</v>
      </c>
      <c r="O743">
        <v>0</v>
      </c>
      <c r="P743" s="40">
        <f t="shared" si="148"/>
        <v>0</v>
      </c>
      <c r="Q743">
        <v>0</v>
      </c>
      <c r="R743" s="40">
        <f t="shared" si="149"/>
        <v>0</v>
      </c>
      <c r="S743">
        <v>0</v>
      </c>
      <c r="T743" s="40">
        <f t="shared" si="150"/>
        <v>0</v>
      </c>
      <c r="U743">
        <v>0</v>
      </c>
      <c r="V743" s="40">
        <f t="shared" si="151"/>
        <v>0</v>
      </c>
      <c r="W743">
        <v>0</v>
      </c>
      <c r="X743" s="40">
        <f t="shared" si="152"/>
        <v>0</v>
      </c>
      <c r="Y743">
        <v>0</v>
      </c>
      <c r="Z743" s="40">
        <f t="shared" si="153"/>
        <v>0</v>
      </c>
      <c r="AA743">
        <v>0</v>
      </c>
      <c r="AB743" s="40">
        <f t="shared" si="154"/>
        <v>0</v>
      </c>
      <c r="AC743">
        <v>0</v>
      </c>
      <c r="AD743" s="40">
        <f t="shared" si="155"/>
        <v>0</v>
      </c>
    </row>
    <row r="744" spans="1:30" x14ac:dyDescent="0.2">
      <c r="A744">
        <v>597</v>
      </c>
      <c r="B744" t="s">
        <v>436</v>
      </c>
      <c r="C744" t="s">
        <v>532</v>
      </c>
      <c r="D744" t="s">
        <v>784</v>
      </c>
      <c r="E744">
        <v>0</v>
      </c>
      <c r="F744" s="40">
        <f t="shared" si="143"/>
        <v>0</v>
      </c>
      <c r="G744">
        <v>0</v>
      </c>
      <c r="H744" s="40">
        <f t="shared" si="144"/>
        <v>0</v>
      </c>
      <c r="I744">
        <v>0</v>
      </c>
      <c r="J744" s="40">
        <f t="shared" si="145"/>
        <v>0</v>
      </c>
      <c r="K744">
        <v>0</v>
      </c>
      <c r="L744" s="40">
        <f t="shared" si="146"/>
        <v>0</v>
      </c>
      <c r="M744">
        <v>0</v>
      </c>
      <c r="N744" s="40">
        <f t="shared" si="147"/>
        <v>0</v>
      </c>
      <c r="O744">
        <v>0</v>
      </c>
      <c r="P744" s="40">
        <f t="shared" si="148"/>
        <v>0</v>
      </c>
      <c r="Q744">
        <v>0</v>
      </c>
      <c r="R744" s="40">
        <f t="shared" si="149"/>
        <v>0</v>
      </c>
      <c r="S744">
        <v>0</v>
      </c>
      <c r="T744" s="40">
        <f t="shared" si="150"/>
        <v>0</v>
      </c>
      <c r="U744">
        <v>0</v>
      </c>
      <c r="V744" s="40">
        <f t="shared" si="151"/>
        <v>0</v>
      </c>
      <c r="W744">
        <v>0</v>
      </c>
      <c r="X744" s="40">
        <f t="shared" si="152"/>
        <v>0</v>
      </c>
      <c r="Y744">
        <v>0</v>
      </c>
      <c r="Z744" s="40">
        <f t="shared" si="153"/>
        <v>0</v>
      </c>
      <c r="AA744">
        <v>0</v>
      </c>
      <c r="AB744" s="40">
        <f t="shared" si="154"/>
        <v>0</v>
      </c>
      <c r="AC744">
        <v>0</v>
      </c>
      <c r="AD744" s="40">
        <f t="shared" si="155"/>
        <v>0</v>
      </c>
    </row>
    <row r="745" spans="1:30" x14ac:dyDescent="0.2">
      <c r="A745">
        <v>598</v>
      </c>
      <c r="B745" t="s">
        <v>563</v>
      </c>
      <c r="C745" t="s">
        <v>532</v>
      </c>
      <c r="D745" t="s">
        <v>784</v>
      </c>
      <c r="E745">
        <v>0</v>
      </c>
      <c r="F745" s="40">
        <f t="shared" si="143"/>
        <v>0</v>
      </c>
      <c r="G745">
        <v>0</v>
      </c>
      <c r="H745" s="40">
        <f t="shared" si="144"/>
        <v>0</v>
      </c>
      <c r="I745">
        <v>0</v>
      </c>
      <c r="J745" s="40">
        <f t="shared" si="145"/>
        <v>0</v>
      </c>
      <c r="K745">
        <v>0</v>
      </c>
      <c r="L745" s="40">
        <f t="shared" si="146"/>
        <v>0</v>
      </c>
      <c r="M745">
        <v>0</v>
      </c>
      <c r="N745" s="40">
        <f t="shared" si="147"/>
        <v>0</v>
      </c>
      <c r="O745">
        <v>0</v>
      </c>
      <c r="P745" s="40">
        <f t="shared" si="148"/>
        <v>0</v>
      </c>
      <c r="Q745">
        <v>0</v>
      </c>
      <c r="R745" s="40">
        <f t="shared" si="149"/>
        <v>0</v>
      </c>
      <c r="S745">
        <v>0</v>
      </c>
      <c r="T745" s="40">
        <f t="shared" si="150"/>
        <v>0</v>
      </c>
      <c r="U745">
        <v>0</v>
      </c>
      <c r="V745" s="40">
        <f t="shared" si="151"/>
        <v>0</v>
      </c>
      <c r="W745">
        <v>0</v>
      </c>
      <c r="X745" s="40">
        <f t="shared" si="152"/>
        <v>0</v>
      </c>
      <c r="Y745">
        <v>0</v>
      </c>
      <c r="Z745" s="40">
        <f t="shared" si="153"/>
        <v>0</v>
      </c>
      <c r="AA745">
        <v>0</v>
      </c>
      <c r="AB745" s="40">
        <f t="shared" si="154"/>
        <v>0</v>
      </c>
      <c r="AC745">
        <v>0</v>
      </c>
      <c r="AD745" s="40">
        <f t="shared" si="155"/>
        <v>0</v>
      </c>
    </row>
    <row r="746" spans="1:30" x14ac:dyDescent="0.2">
      <c r="A746">
        <v>599</v>
      </c>
      <c r="B746" t="s">
        <v>564</v>
      </c>
      <c r="C746" t="s">
        <v>532</v>
      </c>
      <c r="D746" t="s">
        <v>784</v>
      </c>
      <c r="E746">
        <v>0</v>
      </c>
      <c r="F746" s="40">
        <f t="shared" si="143"/>
        <v>0</v>
      </c>
      <c r="G746">
        <v>0</v>
      </c>
      <c r="H746" s="40">
        <f t="shared" si="144"/>
        <v>0</v>
      </c>
      <c r="I746">
        <v>0</v>
      </c>
      <c r="J746" s="40">
        <f t="shared" si="145"/>
        <v>0</v>
      </c>
      <c r="K746">
        <v>0</v>
      </c>
      <c r="L746" s="40">
        <f t="shared" si="146"/>
        <v>0</v>
      </c>
      <c r="M746">
        <v>0</v>
      </c>
      <c r="N746" s="40">
        <f t="shared" si="147"/>
        <v>0</v>
      </c>
      <c r="O746">
        <v>0</v>
      </c>
      <c r="P746" s="40">
        <f t="shared" si="148"/>
        <v>0</v>
      </c>
      <c r="Q746">
        <v>0</v>
      </c>
      <c r="R746" s="40">
        <f t="shared" si="149"/>
        <v>0</v>
      </c>
      <c r="S746">
        <v>0</v>
      </c>
      <c r="T746" s="40">
        <f t="shared" si="150"/>
        <v>0</v>
      </c>
      <c r="U746">
        <v>0</v>
      </c>
      <c r="V746" s="40">
        <f t="shared" si="151"/>
        <v>0</v>
      </c>
      <c r="W746">
        <v>0</v>
      </c>
      <c r="X746" s="40">
        <f t="shared" si="152"/>
        <v>0</v>
      </c>
      <c r="Y746">
        <v>0</v>
      </c>
      <c r="Z746" s="40">
        <f t="shared" si="153"/>
        <v>0</v>
      </c>
      <c r="AA746">
        <v>0</v>
      </c>
      <c r="AB746" s="40">
        <f t="shared" si="154"/>
        <v>0</v>
      </c>
      <c r="AC746">
        <v>0</v>
      </c>
      <c r="AD746" s="40">
        <f t="shared" si="155"/>
        <v>0</v>
      </c>
    </row>
    <row r="747" spans="1:30" x14ac:dyDescent="0.2">
      <c r="A747">
        <v>600</v>
      </c>
      <c r="B747" t="s">
        <v>438</v>
      </c>
      <c r="C747" t="s">
        <v>532</v>
      </c>
      <c r="D747" t="s">
        <v>784</v>
      </c>
      <c r="E747">
        <v>0</v>
      </c>
      <c r="F747" s="40">
        <f t="shared" si="143"/>
        <v>0</v>
      </c>
      <c r="G747">
        <v>0</v>
      </c>
      <c r="H747" s="40">
        <f t="shared" si="144"/>
        <v>0</v>
      </c>
      <c r="I747">
        <v>0</v>
      </c>
      <c r="J747" s="40">
        <f t="shared" si="145"/>
        <v>0</v>
      </c>
      <c r="K747">
        <v>0</v>
      </c>
      <c r="L747" s="40">
        <f t="shared" si="146"/>
        <v>0</v>
      </c>
      <c r="M747">
        <v>0</v>
      </c>
      <c r="N747" s="40">
        <f t="shared" si="147"/>
        <v>0</v>
      </c>
      <c r="O747">
        <v>0</v>
      </c>
      <c r="P747" s="40">
        <f t="shared" si="148"/>
        <v>0</v>
      </c>
      <c r="Q747">
        <v>0</v>
      </c>
      <c r="R747" s="40">
        <f t="shared" si="149"/>
        <v>0</v>
      </c>
      <c r="S747">
        <v>0</v>
      </c>
      <c r="T747" s="40">
        <f t="shared" si="150"/>
        <v>0</v>
      </c>
      <c r="U747">
        <v>0</v>
      </c>
      <c r="V747" s="40">
        <f t="shared" si="151"/>
        <v>0</v>
      </c>
      <c r="W747">
        <v>0</v>
      </c>
      <c r="X747" s="40">
        <f t="shared" si="152"/>
        <v>0</v>
      </c>
      <c r="Y747">
        <v>0</v>
      </c>
      <c r="Z747" s="40">
        <f t="shared" si="153"/>
        <v>0</v>
      </c>
      <c r="AA747">
        <v>0</v>
      </c>
      <c r="AB747" s="40">
        <f t="shared" si="154"/>
        <v>0</v>
      </c>
      <c r="AC747">
        <v>0</v>
      </c>
      <c r="AD747" s="40">
        <f t="shared" si="155"/>
        <v>0</v>
      </c>
    </row>
    <row r="748" spans="1:30" x14ac:dyDescent="0.2">
      <c r="A748">
        <v>601</v>
      </c>
      <c r="B748" t="s">
        <v>565</v>
      </c>
      <c r="C748" t="s">
        <v>532</v>
      </c>
      <c r="D748" t="s">
        <v>784</v>
      </c>
      <c r="E748">
        <v>0</v>
      </c>
      <c r="F748" s="40">
        <f t="shared" si="143"/>
        <v>0</v>
      </c>
      <c r="G748">
        <v>0</v>
      </c>
      <c r="H748" s="40">
        <f t="shared" si="144"/>
        <v>0</v>
      </c>
      <c r="I748">
        <v>0</v>
      </c>
      <c r="J748" s="40">
        <f t="shared" si="145"/>
        <v>0</v>
      </c>
      <c r="K748">
        <v>0</v>
      </c>
      <c r="L748" s="40">
        <f t="shared" si="146"/>
        <v>0</v>
      </c>
      <c r="M748">
        <v>0</v>
      </c>
      <c r="N748" s="40">
        <f t="shared" si="147"/>
        <v>0</v>
      </c>
      <c r="O748">
        <v>0</v>
      </c>
      <c r="P748" s="40">
        <f t="shared" si="148"/>
        <v>0</v>
      </c>
      <c r="Q748">
        <v>0</v>
      </c>
      <c r="R748" s="40">
        <f t="shared" si="149"/>
        <v>0</v>
      </c>
      <c r="S748">
        <v>0</v>
      </c>
      <c r="T748" s="40">
        <f t="shared" si="150"/>
        <v>0</v>
      </c>
      <c r="U748">
        <v>0</v>
      </c>
      <c r="V748" s="40">
        <f t="shared" si="151"/>
        <v>0</v>
      </c>
      <c r="W748">
        <v>0</v>
      </c>
      <c r="X748" s="40">
        <f t="shared" si="152"/>
        <v>0</v>
      </c>
      <c r="Y748">
        <v>0</v>
      </c>
      <c r="Z748" s="40">
        <f t="shared" si="153"/>
        <v>0</v>
      </c>
      <c r="AA748">
        <v>0</v>
      </c>
      <c r="AB748" s="40">
        <f t="shared" si="154"/>
        <v>0</v>
      </c>
      <c r="AC748">
        <v>0</v>
      </c>
      <c r="AD748" s="40">
        <f t="shared" si="155"/>
        <v>0</v>
      </c>
    </row>
    <row r="749" spans="1:30" x14ac:dyDescent="0.2">
      <c r="A749">
        <v>602</v>
      </c>
      <c r="B749" t="s">
        <v>442</v>
      </c>
      <c r="C749" t="s">
        <v>532</v>
      </c>
      <c r="D749" t="s">
        <v>784</v>
      </c>
      <c r="E749">
        <v>0</v>
      </c>
      <c r="F749" s="40">
        <f t="shared" si="143"/>
        <v>0</v>
      </c>
      <c r="G749">
        <v>0</v>
      </c>
      <c r="H749" s="40">
        <f t="shared" si="144"/>
        <v>0</v>
      </c>
      <c r="I749">
        <v>0</v>
      </c>
      <c r="J749" s="40">
        <f t="shared" si="145"/>
        <v>0</v>
      </c>
      <c r="K749">
        <v>0</v>
      </c>
      <c r="L749" s="40">
        <f t="shared" si="146"/>
        <v>0</v>
      </c>
      <c r="M749">
        <v>0</v>
      </c>
      <c r="N749" s="40">
        <f t="shared" si="147"/>
        <v>0</v>
      </c>
      <c r="O749">
        <v>0</v>
      </c>
      <c r="P749" s="40">
        <f t="shared" si="148"/>
        <v>0</v>
      </c>
      <c r="Q749">
        <v>0</v>
      </c>
      <c r="R749" s="40">
        <f t="shared" si="149"/>
        <v>0</v>
      </c>
      <c r="S749">
        <v>0</v>
      </c>
      <c r="T749" s="40">
        <f t="shared" si="150"/>
        <v>0</v>
      </c>
      <c r="U749">
        <v>0</v>
      </c>
      <c r="V749" s="40">
        <f t="shared" si="151"/>
        <v>0</v>
      </c>
      <c r="W749">
        <v>0</v>
      </c>
      <c r="X749" s="40">
        <f t="shared" si="152"/>
        <v>0</v>
      </c>
      <c r="Y749">
        <v>0</v>
      </c>
      <c r="Z749" s="40">
        <f t="shared" si="153"/>
        <v>0</v>
      </c>
      <c r="AA749">
        <v>0</v>
      </c>
      <c r="AB749" s="40">
        <f t="shared" si="154"/>
        <v>0</v>
      </c>
      <c r="AC749">
        <v>0</v>
      </c>
      <c r="AD749" s="40">
        <f t="shared" si="155"/>
        <v>0</v>
      </c>
    </row>
    <row r="750" spans="1:30" x14ac:dyDescent="0.2">
      <c r="A750">
        <v>603</v>
      </c>
      <c r="B750" t="s">
        <v>443</v>
      </c>
      <c r="C750" t="s">
        <v>532</v>
      </c>
      <c r="D750" t="s">
        <v>784</v>
      </c>
      <c r="E750">
        <v>0</v>
      </c>
      <c r="F750" s="40">
        <f t="shared" si="143"/>
        <v>0</v>
      </c>
      <c r="G750">
        <v>0</v>
      </c>
      <c r="H750" s="40">
        <f t="shared" si="144"/>
        <v>0</v>
      </c>
      <c r="I750">
        <v>0</v>
      </c>
      <c r="J750" s="40">
        <f t="shared" si="145"/>
        <v>0</v>
      </c>
      <c r="K750">
        <v>0</v>
      </c>
      <c r="L750" s="40">
        <f t="shared" si="146"/>
        <v>0</v>
      </c>
      <c r="M750">
        <v>0</v>
      </c>
      <c r="N750" s="40">
        <f t="shared" si="147"/>
        <v>0</v>
      </c>
      <c r="O750">
        <v>0</v>
      </c>
      <c r="P750" s="40">
        <f t="shared" si="148"/>
        <v>0</v>
      </c>
      <c r="Q750">
        <v>0</v>
      </c>
      <c r="R750" s="40">
        <f t="shared" si="149"/>
        <v>0</v>
      </c>
      <c r="S750">
        <v>0</v>
      </c>
      <c r="T750" s="40">
        <f t="shared" si="150"/>
        <v>0</v>
      </c>
      <c r="U750">
        <v>0</v>
      </c>
      <c r="V750" s="40">
        <f t="shared" si="151"/>
        <v>0</v>
      </c>
      <c r="W750">
        <v>0</v>
      </c>
      <c r="X750" s="40">
        <f t="shared" si="152"/>
        <v>0</v>
      </c>
      <c r="Y750">
        <v>0</v>
      </c>
      <c r="Z750" s="40">
        <f t="shared" si="153"/>
        <v>0</v>
      </c>
      <c r="AA750">
        <v>0</v>
      </c>
      <c r="AB750" s="40">
        <f t="shared" si="154"/>
        <v>0</v>
      </c>
      <c r="AC750">
        <v>0</v>
      </c>
      <c r="AD750" s="40">
        <f t="shared" si="155"/>
        <v>0</v>
      </c>
    </row>
    <row r="751" spans="1:30" x14ac:dyDescent="0.2">
      <c r="A751">
        <v>604</v>
      </c>
      <c r="B751" t="s">
        <v>444</v>
      </c>
      <c r="C751" t="s">
        <v>532</v>
      </c>
      <c r="D751" t="s">
        <v>784</v>
      </c>
      <c r="E751">
        <v>0</v>
      </c>
      <c r="F751" s="40">
        <f t="shared" si="143"/>
        <v>0</v>
      </c>
      <c r="G751">
        <v>0</v>
      </c>
      <c r="H751" s="40">
        <f t="shared" si="144"/>
        <v>0</v>
      </c>
      <c r="I751">
        <v>0</v>
      </c>
      <c r="J751" s="40">
        <f t="shared" si="145"/>
        <v>0</v>
      </c>
      <c r="K751">
        <v>0</v>
      </c>
      <c r="L751" s="40">
        <f t="shared" si="146"/>
        <v>0</v>
      </c>
      <c r="M751">
        <v>0</v>
      </c>
      <c r="N751" s="40">
        <f t="shared" si="147"/>
        <v>0</v>
      </c>
      <c r="O751">
        <v>0</v>
      </c>
      <c r="P751" s="40">
        <f t="shared" si="148"/>
        <v>0</v>
      </c>
      <c r="Q751">
        <v>0</v>
      </c>
      <c r="R751" s="40">
        <f t="shared" si="149"/>
        <v>0</v>
      </c>
      <c r="S751">
        <v>0</v>
      </c>
      <c r="T751" s="40">
        <f t="shared" si="150"/>
        <v>0</v>
      </c>
      <c r="U751">
        <v>0</v>
      </c>
      <c r="V751" s="40">
        <f t="shared" si="151"/>
        <v>0</v>
      </c>
      <c r="W751">
        <v>0</v>
      </c>
      <c r="X751" s="40">
        <f t="shared" si="152"/>
        <v>0</v>
      </c>
      <c r="Y751">
        <v>0</v>
      </c>
      <c r="Z751" s="40">
        <f t="shared" si="153"/>
        <v>0</v>
      </c>
      <c r="AA751">
        <v>0</v>
      </c>
      <c r="AB751" s="40">
        <f t="shared" si="154"/>
        <v>0</v>
      </c>
      <c r="AC751">
        <v>0</v>
      </c>
      <c r="AD751" s="40">
        <f t="shared" si="155"/>
        <v>0</v>
      </c>
    </row>
    <row r="752" spans="1:30" x14ac:dyDescent="0.2">
      <c r="A752">
        <v>605</v>
      </c>
      <c r="B752" t="s">
        <v>566</v>
      </c>
      <c r="C752" t="s">
        <v>532</v>
      </c>
      <c r="D752" t="s">
        <v>784</v>
      </c>
      <c r="E752">
        <v>0</v>
      </c>
      <c r="F752" s="40">
        <f t="shared" si="143"/>
        <v>0</v>
      </c>
      <c r="G752">
        <v>0</v>
      </c>
      <c r="H752" s="40">
        <f t="shared" si="144"/>
        <v>0</v>
      </c>
      <c r="I752">
        <v>0</v>
      </c>
      <c r="J752" s="40">
        <f t="shared" si="145"/>
        <v>0</v>
      </c>
      <c r="K752">
        <v>0</v>
      </c>
      <c r="L752" s="40">
        <f t="shared" si="146"/>
        <v>0</v>
      </c>
      <c r="M752">
        <v>0</v>
      </c>
      <c r="N752" s="40">
        <f t="shared" si="147"/>
        <v>0</v>
      </c>
      <c r="O752">
        <v>0</v>
      </c>
      <c r="P752" s="40">
        <f t="shared" si="148"/>
        <v>0</v>
      </c>
      <c r="Q752">
        <v>0</v>
      </c>
      <c r="R752" s="40">
        <f t="shared" si="149"/>
        <v>0</v>
      </c>
      <c r="S752">
        <v>0</v>
      </c>
      <c r="T752" s="40">
        <f t="shared" si="150"/>
        <v>0</v>
      </c>
      <c r="U752">
        <v>0</v>
      </c>
      <c r="V752" s="40">
        <f t="shared" si="151"/>
        <v>0</v>
      </c>
      <c r="W752">
        <v>0</v>
      </c>
      <c r="X752" s="40">
        <f t="shared" si="152"/>
        <v>0</v>
      </c>
      <c r="Y752">
        <v>0</v>
      </c>
      <c r="Z752" s="40">
        <f t="shared" si="153"/>
        <v>0</v>
      </c>
      <c r="AA752">
        <v>0</v>
      </c>
      <c r="AB752" s="40">
        <f t="shared" si="154"/>
        <v>0</v>
      </c>
      <c r="AC752">
        <v>0</v>
      </c>
      <c r="AD752" s="40">
        <f t="shared" si="155"/>
        <v>0</v>
      </c>
    </row>
    <row r="753" spans="1:30" x14ac:dyDescent="0.2">
      <c r="A753">
        <v>607</v>
      </c>
      <c r="B753" t="s">
        <v>449</v>
      </c>
      <c r="C753" t="s">
        <v>532</v>
      </c>
      <c r="D753" t="s">
        <v>784</v>
      </c>
      <c r="E753">
        <v>0</v>
      </c>
      <c r="F753" s="40">
        <f t="shared" si="143"/>
        <v>0</v>
      </c>
      <c r="G753">
        <v>0</v>
      </c>
      <c r="H753" s="40">
        <f t="shared" si="144"/>
        <v>0</v>
      </c>
      <c r="I753">
        <v>0</v>
      </c>
      <c r="J753" s="40">
        <f t="shared" si="145"/>
        <v>0</v>
      </c>
      <c r="K753">
        <v>0</v>
      </c>
      <c r="L753" s="40">
        <f t="shared" si="146"/>
        <v>0</v>
      </c>
      <c r="M753">
        <v>0</v>
      </c>
      <c r="N753" s="40">
        <f t="shared" si="147"/>
        <v>0</v>
      </c>
      <c r="O753">
        <v>0</v>
      </c>
      <c r="P753" s="40">
        <f t="shared" si="148"/>
        <v>0</v>
      </c>
      <c r="Q753">
        <v>0</v>
      </c>
      <c r="R753" s="40">
        <f t="shared" si="149"/>
        <v>0</v>
      </c>
      <c r="S753">
        <v>0</v>
      </c>
      <c r="T753" s="40">
        <f t="shared" si="150"/>
        <v>0</v>
      </c>
      <c r="U753">
        <v>0</v>
      </c>
      <c r="V753" s="40">
        <f t="shared" si="151"/>
        <v>0</v>
      </c>
      <c r="W753">
        <v>0</v>
      </c>
      <c r="X753" s="40">
        <f t="shared" si="152"/>
        <v>0</v>
      </c>
      <c r="Y753">
        <v>0</v>
      </c>
      <c r="Z753" s="40">
        <f t="shared" si="153"/>
        <v>0</v>
      </c>
      <c r="AA753">
        <v>0</v>
      </c>
      <c r="AB753" s="40">
        <f t="shared" si="154"/>
        <v>0</v>
      </c>
      <c r="AC753">
        <v>0</v>
      </c>
      <c r="AD753" s="40">
        <f t="shared" si="155"/>
        <v>0</v>
      </c>
    </row>
    <row r="754" spans="1:30" x14ac:dyDescent="0.2">
      <c r="A754">
        <v>608</v>
      </c>
      <c r="B754" t="s">
        <v>450</v>
      </c>
      <c r="C754" t="s">
        <v>532</v>
      </c>
      <c r="D754" t="s">
        <v>784</v>
      </c>
      <c r="E754">
        <v>0</v>
      </c>
      <c r="F754" s="40">
        <f t="shared" si="143"/>
        <v>0</v>
      </c>
      <c r="G754">
        <v>0</v>
      </c>
      <c r="H754" s="40">
        <f t="shared" si="144"/>
        <v>0</v>
      </c>
      <c r="I754">
        <v>0</v>
      </c>
      <c r="J754" s="40">
        <f t="shared" si="145"/>
        <v>0</v>
      </c>
      <c r="K754">
        <v>0</v>
      </c>
      <c r="L754" s="40">
        <f t="shared" si="146"/>
        <v>0</v>
      </c>
      <c r="M754">
        <v>0</v>
      </c>
      <c r="N754" s="40">
        <f t="shared" si="147"/>
        <v>0</v>
      </c>
      <c r="O754">
        <v>0</v>
      </c>
      <c r="P754" s="40">
        <f t="shared" si="148"/>
        <v>0</v>
      </c>
      <c r="Q754">
        <v>0</v>
      </c>
      <c r="R754" s="40">
        <f t="shared" si="149"/>
        <v>0</v>
      </c>
      <c r="S754">
        <v>0</v>
      </c>
      <c r="T754" s="40">
        <f t="shared" si="150"/>
        <v>0</v>
      </c>
      <c r="U754">
        <v>0</v>
      </c>
      <c r="V754" s="40">
        <f t="shared" si="151"/>
        <v>0</v>
      </c>
      <c r="W754">
        <v>0</v>
      </c>
      <c r="X754" s="40">
        <f t="shared" si="152"/>
        <v>0</v>
      </c>
      <c r="Y754">
        <v>0</v>
      </c>
      <c r="Z754" s="40">
        <f t="shared" si="153"/>
        <v>0</v>
      </c>
      <c r="AA754">
        <v>0</v>
      </c>
      <c r="AB754" s="40">
        <f t="shared" si="154"/>
        <v>0</v>
      </c>
      <c r="AC754">
        <v>0</v>
      </c>
      <c r="AD754" s="40">
        <f t="shared" si="155"/>
        <v>0</v>
      </c>
    </row>
    <row r="755" spans="1:30" x14ac:dyDescent="0.2">
      <c r="A755">
        <v>609</v>
      </c>
      <c r="B755" t="s">
        <v>567</v>
      </c>
      <c r="C755" t="s">
        <v>532</v>
      </c>
      <c r="D755" t="s">
        <v>784</v>
      </c>
      <c r="E755">
        <v>0</v>
      </c>
      <c r="F755" s="40">
        <f t="shared" si="143"/>
        <v>0</v>
      </c>
      <c r="G755">
        <v>0</v>
      </c>
      <c r="H755" s="40">
        <f t="shared" si="144"/>
        <v>0</v>
      </c>
      <c r="I755">
        <v>0</v>
      </c>
      <c r="J755" s="40">
        <f t="shared" si="145"/>
        <v>0</v>
      </c>
      <c r="K755">
        <v>0</v>
      </c>
      <c r="L755" s="40">
        <f t="shared" si="146"/>
        <v>0</v>
      </c>
      <c r="M755">
        <v>0</v>
      </c>
      <c r="N755" s="40">
        <f t="shared" si="147"/>
        <v>0</v>
      </c>
      <c r="O755">
        <v>0</v>
      </c>
      <c r="P755" s="40">
        <f t="shared" si="148"/>
        <v>0</v>
      </c>
      <c r="Q755">
        <v>0</v>
      </c>
      <c r="R755" s="40">
        <f t="shared" si="149"/>
        <v>0</v>
      </c>
      <c r="S755">
        <v>0</v>
      </c>
      <c r="T755" s="40">
        <f t="shared" si="150"/>
        <v>0</v>
      </c>
      <c r="U755">
        <v>0</v>
      </c>
      <c r="V755" s="40">
        <f t="shared" si="151"/>
        <v>0</v>
      </c>
      <c r="W755">
        <v>0</v>
      </c>
      <c r="X755" s="40">
        <f t="shared" si="152"/>
        <v>0</v>
      </c>
      <c r="Y755">
        <v>0</v>
      </c>
      <c r="Z755" s="40">
        <f t="shared" si="153"/>
        <v>0</v>
      </c>
      <c r="AA755">
        <v>0</v>
      </c>
      <c r="AB755" s="40">
        <f t="shared" si="154"/>
        <v>0</v>
      </c>
      <c r="AC755">
        <v>0</v>
      </c>
      <c r="AD755" s="40">
        <f t="shared" si="155"/>
        <v>0</v>
      </c>
    </row>
    <row r="756" spans="1:30" x14ac:dyDescent="0.2">
      <c r="A756">
        <v>610</v>
      </c>
      <c r="B756" t="s">
        <v>568</v>
      </c>
      <c r="C756" t="s">
        <v>532</v>
      </c>
      <c r="D756" t="s">
        <v>784</v>
      </c>
      <c r="E756">
        <v>0</v>
      </c>
      <c r="F756" s="40">
        <f t="shared" si="143"/>
        <v>0</v>
      </c>
      <c r="G756">
        <v>0</v>
      </c>
      <c r="H756" s="40">
        <f t="shared" si="144"/>
        <v>0</v>
      </c>
      <c r="I756">
        <v>0</v>
      </c>
      <c r="J756" s="40">
        <f t="shared" si="145"/>
        <v>0</v>
      </c>
      <c r="K756">
        <v>0</v>
      </c>
      <c r="L756" s="40">
        <f t="shared" si="146"/>
        <v>0</v>
      </c>
      <c r="M756">
        <v>0</v>
      </c>
      <c r="N756" s="40">
        <f t="shared" si="147"/>
        <v>0</v>
      </c>
      <c r="O756">
        <v>0</v>
      </c>
      <c r="P756" s="40">
        <f t="shared" si="148"/>
        <v>0</v>
      </c>
      <c r="Q756">
        <v>0</v>
      </c>
      <c r="R756" s="40">
        <f t="shared" si="149"/>
        <v>0</v>
      </c>
      <c r="S756">
        <v>0</v>
      </c>
      <c r="T756" s="40">
        <f t="shared" si="150"/>
        <v>0</v>
      </c>
      <c r="U756">
        <v>0</v>
      </c>
      <c r="V756" s="40">
        <f t="shared" si="151"/>
        <v>0</v>
      </c>
      <c r="W756">
        <v>0</v>
      </c>
      <c r="X756" s="40">
        <f t="shared" si="152"/>
        <v>0</v>
      </c>
      <c r="Y756">
        <v>0</v>
      </c>
      <c r="Z756" s="40">
        <f t="shared" si="153"/>
        <v>0</v>
      </c>
      <c r="AA756">
        <v>0</v>
      </c>
      <c r="AB756" s="40">
        <f t="shared" si="154"/>
        <v>0</v>
      </c>
      <c r="AC756">
        <v>0</v>
      </c>
      <c r="AD756" s="40">
        <f t="shared" si="155"/>
        <v>0</v>
      </c>
    </row>
    <row r="757" spans="1:30" x14ac:dyDescent="0.2">
      <c r="A757">
        <v>611</v>
      </c>
      <c r="B757" t="s">
        <v>569</v>
      </c>
      <c r="C757" t="s">
        <v>532</v>
      </c>
      <c r="D757" t="s">
        <v>784</v>
      </c>
      <c r="E757">
        <v>0</v>
      </c>
      <c r="F757" s="40">
        <f t="shared" si="143"/>
        <v>0</v>
      </c>
      <c r="G757">
        <v>0</v>
      </c>
      <c r="H757" s="40">
        <f t="shared" si="144"/>
        <v>0</v>
      </c>
      <c r="I757">
        <v>0</v>
      </c>
      <c r="J757" s="40">
        <f t="shared" si="145"/>
        <v>0</v>
      </c>
      <c r="K757">
        <v>0</v>
      </c>
      <c r="L757" s="40">
        <f t="shared" si="146"/>
        <v>0</v>
      </c>
      <c r="M757">
        <v>0</v>
      </c>
      <c r="N757" s="40">
        <f t="shared" si="147"/>
        <v>0</v>
      </c>
      <c r="O757">
        <v>0</v>
      </c>
      <c r="P757" s="40">
        <f t="shared" si="148"/>
        <v>0</v>
      </c>
      <c r="Q757">
        <v>0</v>
      </c>
      <c r="R757" s="40">
        <f t="shared" si="149"/>
        <v>0</v>
      </c>
      <c r="S757">
        <v>0</v>
      </c>
      <c r="T757" s="40">
        <f t="shared" si="150"/>
        <v>0</v>
      </c>
      <c r="U757">
        <v>0</v>
      </c>
      <c r="V757" s="40">
        <f t="shared" si="151"/>
        <v>0</v>
      </c>
      <c r="W757">
        <v>0</v>
      </c>
      <c r="X757" s="40">
        <f t="shared" si="152"/>
        <v>0</v>
      </c>
      <c r="Y757">
        <v>0</v>
      </c>
      <c r="Z757" s="40">
        <f t="shared" si="153"/>
        <v>0</v>
      </c>
      <c r="AA757">
        <v>0</v>
      </c>
      <c r="AB757" s="40">
        <f t="shared" si="154"/>
        <v>0</v>
      </c>
      <c r="AC757">
        <v>0</v>
      </c>
      <c r="AD757" s="40">
        <f t="shared" si="155"/>
        <v>0</v>
      </c>
    </row>
    <row r="758" spans="1:30" x14ac:dyDescent="0.2">
      <c r="A758">
        <v>612</v>
      </c>
      <c r="B758" t="s">
        <v>570</v>
      </c>
      <c r="C758" t="s">
        <v>532</v>
      </c>
      <c r="D758" t="s">
        <v>784</v>
      </c>
      <c r="E758">
        <v>0</v>
      </c>
      <c r="F758" s="40">
        <f t="shared" si="143"/>
        <v>0</v>
      </c>
      <c r="G758">
        <v>0</v>
      </c>
      <c r="H758" s="40">
        <f t="shared" si="144"/>
        <v>0</v>
      </c>
      <c r="I758">
        <v>0</v>
      </c>
      <c r="J758" s="40">
        <f t="shared" si="145"/>
        <v>0</v>
      </c>
      <c r="K758">
        <v>0</v>
      </c>
      <c r="L758" s="40">
        <f t="shared" si="146"/>
        <v>0</v>
      </c>
      <c r="M758">
        <v>0</v>
      </c>
      <c r="N758" s="40">
        <f t="shared" si="147"/>
        <v>0</v>
      </c>
      <c r="O758">
        <v>0</v>
      </c>
      <c r="P758" s="40">
        <f t="shared" si="148"/>
        <v>0</v>
      </c>
      <c r="Q758">
        <v>0</v>
      </c>
      <c r="R758" s="40">
        <f t="shared" si="149"/>
        <v>0</v>
      </c>
      <c r="S758">
        <v>0</v>
      </c>
      <c r="T758" s="40">
        <f t="shared" si="150"/>
        <v>0</v>
      </c>
      <c r="U758">
        <v>0</v>
      </c>
      <c r="V758" s="40">
        <f t="shared" si="151"/>
        <v>0</v>
      </c>
      <c r="W758">
        <v>0</v>
      </c>
      <c r="X758" s="40">
        <f t="shared" si="152"/>
        <v>0</v>
      </c>
      <c r="Y758">
        <v>0</v>
      </c>
      <c r="Z758" s="40">
        <f t="shared" si="153"/>
        <v>0</v>
      </c>
      <c r="AA758">
        <v>0</v>
      </c>
      <c r="AB758" s="40">
        <f t="shared" si="154"/>
        <v>0</v>
      </c>
      <c r="AC758">
        <v>0</v>
      </c>
      <c r="AD758" s="40">
        <f t="shared" si="155"/>
        <v>0</v>
      </c>
    </row>
    <row r="759" spans="1:30" x14ac:dyDescent="0.2">
      <c r="A759">
        <v>613</v>
      </c>
      <c r="B759" t="s">
        <v>1020</v>
      </c>
      <c r="C759" t="s">
        <v>532</v>
      </c>
      <c r="D759" t="s">
        <v>784</v>
      </c>
      <c r="E759">
        <v>0</v>
      </c>
      <c r="F759" s="40">
        <f t="shared" si="143"/>
        <v>0</v>
      </c>
      <c r="G759">
        <v>0</v>
      </c>
      <c r="H759" s="40">
        <f t="shared" si="144"/>
        <v>0</v>
      </c>
      <c r="I759">
        <v>0</v>
      </c>
      <c r="J759" s="40">
        <f t="shared" si="145"/>
        <v>0</v>
      </c>
      <c r="K759">
        <v>0</v>
      </c>
      <c r="L759" s="40">
        <f t="shared" si="146"/>
        <v>0</v>
      </c>
      <c r="M759">
        <v>0</v>
      </c>
      <c r="N759" s="40">
        <f t="shared" si="147"/>
        <v>0</v>
      </c>
      <c r="O759">
        <v>0</v>
      </c>
      <c r="P759" s="40">
        <f t="shared" si="148"/>
        <v>0</v>
      </c>
      <c r="Q759">
        <v>0</v>
      </c>
      <c r="R759" s="40">
        <f t="shared" si="149"/>
        <v>0</v>
      </c>
      <c r="S759">
        <v>0</v>
      </c>
      <c r="T759" s="40">
        <f t="shared" si="150"/>
        <v>0</v>
      </c>
      <c r="U759">
        <v>0</v>
      </c>
      <c r="V759" s="40">
        <f t="shared" si="151"/>
        <v>0</v>
      </c>
      <c r="W759">
        <v>0</v>
      </c>
      <c r="X759" s="40">
        <f t="shared" si="152"/>
        <v>0</v>
      </c>
      <c r="Y759">
        <v>0</v>
      </c>
      <c r="Z759" s="40">
        <f t="shared" si="153"/>
        <v>0</v>
      </c>
      <c r="AA759">
        <v>0</v>
      </c>
      <c r="AB759" s="40">
        <f t="shared" si="154"/>
        <v>0</v>
      </c>
      <c r="AC759">
        <v>0</v>
      </c>
      <c r="AD759" s="40">
        <f t="shared" si="155"/>
        <v>0</v>
      </c>
    </row>
    <row r="760" spans="1:30" x14ac:dyDescent="0.2">
      <c r="A760">
        <v>614</v>
      </c>
      <c r="B760" t="s">
        <v>1021</v>
      </c>
      <c r="C760" t="s">
        <v>532</v>
      </c>
      <c r="D760" t="s">
        <v>784</v>
      </c>
      <c r="E760">
        <v>0</v>
      </c>
      <c r="F760" s="40">
        <f t="shared" si="143"/>
        <v>0</v>
      </c>
      <c r="G760">
        <v>0</v>
      </c>
      <c r="H760" s="40">
        <f t="shared" si="144"/>
        <v>0</v>
      </c>
      <c r="I760">
        <v>0</v>
      </c>
      <c r="J760" s="40">
        <f t="shared" si="145"/>
        <v>0</v>
      </c>
      <c r="K760">
        <v>0</v>
      </c>
      <c r="L760" s="40">
        <f t="shared" si="146"/>
        <v>0</v>
      </c>
      <c r="M760">
        <v>0</v>
      </c>
      <c r="N760" s="40">
        <f t="shared" si="147"/>
        <v>0</v>
      </c>
      <c r="O760">
        <v>0</v>
      </c>
      <c r="P760" s="40">
        <f t="shared" si="148"/>
        <v>0</v>
      </c>
      <c r="Q760">
        <v>0</v>
      </c>
      <c r="R760" s="40">
        <f t="shared" si="149"/>
        <v>0</v>
      </c>
      <c r="S760">
        <v>0</v>
      </c>
      <c r="T760" s="40">
        <f t="shared" si="150"/>
        <v>0</v>
      </c>
      <c r="U760">
        <v>0</v>
      </c>
      <c r="V760" s="40">
        <f t="shared" si="151"/>
        <v>0</v>
      </c>
      <c r="W760">
        <v>0</v>
      </c>
      <c r="X760" s="40">
        <f t="shared" si="152"/>
        <v>0</v>
      </c>
      <c r="Y760">
        <v>0</v>
      </c>
      <c r="Z760" s="40">
        <f t="shared" si="153"/>
        <v>0</v>
      </c>
      <c r="AA760">
        <v>0</v>
      </c>
      <c r="AB760" s="40">
        <f t="shared" si="154"/>
        <v>0</v>
      </c>
      <c r="AC760">
        <v>0</v>
      </c>
      <c r="AD760" s="40">
        <f t="shared" si="155"/>
        <v>0</v>
      </c>
    </row>
    <row r="761" spans="1:30" x14ac:dyDescent="0.2">
      <c r="A761">
        <v>615</v>
      </c>
      <c r="B761" t="s">
        <v>1080</v>
      </c>
      <c r="C761" t="s">
        <v>532</v>
      </c>
      <c r="D761" t="s">
        <v>784</v>
      </c>
      <c r="E761">
        <v>0</v>
      </c>
      <c r="F761" s="40">
        <f t="shared" si="143"/>
        <v>0</v>
      </c>
      <c r="G761">
        <v>0</v>
      </c>
      <c r="H761" s="40">
        <f t="shared" si="144"/>
        <v>0</v>
      </c>
      <c r="I761">
        <v>0</v>
      </c>
      <c r="J761" s="40">
        <f t="shared" si="145"/>
        <v>0</v>
      </c>
      <c r="K761">
        <v>0</v>
      </c>
      <c r="L761" s="40">
        <f t="shared" si="146"/>
        <v>0</v>
      </c>
      <c r="M761">
        <v>0</v>
      </c>
      <c r="N761" s="40">
        <f t="shared" si="147"/>
        <v>0</v>
      </c>
      <c r="O761">
        <v>0</v>
      </c>
      <c r="P761" s="40">
        <f t="shared" si="148"/>
        <v>0</v>
      </c>
      <c r="Q761">
        <v>0</v>
      </c>
      <c r="R761" s="40">
        <f t="shared" si="149"/>
        <v>0</v>
      </c>
      <c r="S761">
        <v>0</v>
      </c>
      <c r="T761" s="40">
        <f t="shared" si="150"/>
        <v>0</v>
      </c>
      <c r="U761">
        <v>0</v>
      </c>
      <c r="V761" s="40">
        <f t="shared" si="151"/>
        <v>0</v>
      </c>
      <c r="W761">
        <v>0</v>
      </c>
      <c r="X761" s="40">
        <f t="shared" si="152"/>
        <v>0</v>
      </c>
      <c r="Y761">
        <v>0</v>
      </c>
      <c r="Z761" s="40">
        <f t="shared" si="153"/>
        <v>0</v>
      </c>
      <c r="AA761">
        <v>0</v>
      </c>
      <c r="AB761" s="40">
        <f t="shared" si="154"/>
        <v>0</v>
      </c>
      <c r="AC761">
        <v>0</v>
      </c>
      <c r="AD761" s="40">
        <f t="shared" si="155"/>
        <v>0</v>
      </c>
    </row>
    <row r="762" spans="1:30" x14ac:dyDescent="0.2">
      <c r="A762">
        <v>616</v>
      </c>
      <c r="B762" t="s">
        <v>571</v>
      </c>
      <c r="C762" t="s">
        <v>532</v>
      </c>
      <c r="D762" t="s">
        <v>784</v>
      </c>
      <c r="E762">
        <v>0</v>
      </c>
      <c r="F762" s="40">
        <f t="shared" si="143"/>
        <v>0</v>
      </c>
      <c r="G762">
        <v>0</v>
      </c>
      <c r="H762" s="40">
        <f t="shared" si="144"/>
        <v>0</v>
      </c>
      <c r="I762">
        <v>0</v>
      </c>
      <c r="J762" s="40">
        <f t="shared" si="145"/>
        <v>0</v>
      </c>
      <c r="K762">
        <v>0</v>
      </c>
      <c r="L762" s="40">
        <f t="shared" si="146"/>
        <v>0</v>
      </c>
      <c r="M762">
        <v>0</v>
      </c>
      <c r="N762" s="40">
        <f t="shared" si="147"/>
        <v>0</v>
      </c>
      <c r="O762">
        <v>0</v>
      </c>
      <c r="P762" s="40">
        <f t="shared" si="148"/>
        <v>0</v>
      </c>
      <c r="Q762">
        <v>0</v>
      </c>
      <c r="R762" s="40">
        <f t="shared" si="149"/>
        <v>0</v>
      </c>
      <c r="S762">
        <v>0</v>
      </c>
      <c r="T762" s="40">
        <f t="shared" si="150"/>
        <v>0</v>
      </c>
      <c r="U762">
        <v>0</v>
      </c>
      <c r="V762" s="40">
        <f t="shared" si="151"/>
        <v>0</v>
      </c>
      <c r="W762">
        <v>0</v>
      </c>
      <c r="X762" s="40">
        <f t="shared" si="152"/>
        <v>0</v>
      </c>
      <c r="Y762">
        <v>0</v>
      </c>
      <c r="Z762" s="40">
        <f t="shared" si="153"/>
        <v>0</v>
      </c>
      <c r="AA762">
        <v>0</v>
      </c>
      <c r="AB762" s="40">
        <f t="shared" si="154"/>
        <v>0</v>
      </c>
      <c r="AC762">
        <v>0</v>
      </c>
      <c r="AD762" s="40">
        <f t="shared" si="155"/>
        <v>0</v>
      </c>
    </row>
    <row r="763" spans="1:30" x14ac:dyDescent="0.2">
      <c r="A763">
        <v>617</v>
      </c>
      <c r="B763" t="s">
        <v>455</v>
      </c>
      <c r="C763" t="s">
        <v>532</v>
      </c>
      <c r="D763" t="s">
        <v>784</v>
      </c>
      <c r="E763">
        <v>0</v>
      </c>
      <c r="F763" s="40">
        <f t="shared" si="143"/>
        <v>0</v>
      </c>
      <c r="G763">
        <v>0</v>
      </c>
      <c r="H763" s="40">
        <f t="shared" si="144"/>
        <v>0</v>
      </c>
      <c r="I763">
        <v>0</v>
      </c>
      <c r="J763" s="40">
        <f t="shared" si="145"/>
        <v>0</v>
      </c>
      <c r="K763">
        <v>0</v>
      </c>
      <c r="L763" s="40">
        <f t="shared" si="146"/>
        <v>0</v>
      </c>
      <c r="M763">
        <v>0</v>
      </c>
      <c r="N763" s="40">
        <f t="shared" si="147"/>
        <v>0</v>
      </c>
      <c r="O763">
        <v>0</v>
      </c>
      <c r="P763" s="40">
        <f t="shared" si="148"/>
        <v>0</v>
      </c>
      <c r="Q763">
        <v>0</v>
      </c>
      <c r="R763" s="40">
        <f t="shared" si="149"/>
        <v>0</v>
      </c>
      <c r="S763">
        <v>0</v>
      </c>
      <c r="T763" s="40">
        <f t="shared" si="150"/>
        <v>0</v>
      </c>
      <c r="U763">
        <v>0</v>
      </c>
      <c r="V763" s="40">
        <f t="shared" si="151"/>
        <v>0</v>
      </c>
      <c r="W763">
        <v>0</v>
      </c>
      <c r="X763" s="40">
        <f t="shared" si="152"/>
        <v>0</v>
      </c>
      <c r="Y763">
        <v>0</v>
      </c>
      <c r="Z763" s="40">
        <f t="shared" si="153"/>
        <v>0</v>
      </c>
      <c r="AA763">
        <v>0</v>
      </c>
      <c r="AB763" s="40">
        <f t="shared" si="154"/>
        <v>0</v>
      </c>
      <c r="AC763">
        <v>0</v>
      </c>
      <c r="AD763" s="40">
        <f t="shared" si="155"/>
        <v>0</v>
      </c>
    </row>
    <row r="764" spans="1:30" x14ac:dyDescent="0.2">
      <c r="A764">
        <v>618</v>
      </c>
      <c r="B764" t="s">
        <v>456</v>
      </c>
      <c r="C764" t="s">
        <v>532</v>
      </c>
      <c r="D764" t="s">
        <v>784</v>
      </c>
      <c r="E764">
        <v>0</v>
      </c>
      <c r="F764" s="40">
        <f t="shared" si="143"/>
        <v>0</v>
      </c>
      <c r="G764">
        <v>0</v>
      </c>
      <c r="H764" s="40">
        <f t="shared" si="144"/>
        <v>0</v>
      </c>
      <c r="I764">
        <v>0</v>
      </c>
      <c r="J764" s="40">
        <f t="shared" si="145"/>
        <v>0</v>
      </c>
      <c r="K764">
        <v>0</v>
      </c>
      <c r="L764" s="40">
        <f t="shared" si="146"/>
        <v>0</v>
      </c>
      <c r="M764">
        <v>0</v>
      </c>
      <c r="N764" s="40">
        <f t="shared" si="147"/>
        <v>0</v>
      </c>
      <c r="O764">
        <v>0</v>
      </c>
      <c r="P764" s="40">
        <f t="shared" si="148"/>
        <v>0</v>
      </c>
      <c r="Q764">
        <v>0</v>
      </c>
      <c r="R764" s="40">
        <f t="shared" si="149"/>
        <v>0</v>
      </c>
      <c r="S764">
        <v>0</v>
      </c>
      <c r="T764" s="40">
        <f t="shared" si="150"/>
        <v>0</v>
      </c>
      <c r="U764">
        <v>0</v>
      </c>
      <c r="V764" s="40">
        <f t="shared" si="151"/>
        <v>0</v>
      </c>
      <c r="W764">
        <v>0</v>
      </c>
      <c r="X764" s="40">
        <f t="shared" si="152"/>
        <v>0</v>
      </c>
      <c r="Y764">
        <v>0</v>
      </c>
      <c r="Z764" s="40">
        <f t="shared" si="153"/>
        <v>0</v>
      </c>
      <c r="AA764">
        <v>0</v>
      </c>
      <c r="AB764" s="40">
        <f t="shared" si="154"/>
        <v>0</v>
      </c>
      <c r="AC764">
        <v>0</v>
      </c>
      <c r="AD764" s="40">
        <f t="shared" si="155"/>
        <v>0</v>
      </c>
    </row>
    <row r="765" spans="1:30" x14ac:dyDescent="0.2">
      <c r="A765">
        <v>619</v>
      </c>
      <c r="B765" t="s">
        <v>1023</v>
      </c>
      <c r="C765" t="s">
        <v>532</v>
      </c>
      <c r="D765" t="s">
        <v>784</v>
      </c>
      <c r="E765">
        <v>0</v>
      </c>
      <c r="F765" s="40">
        <f t="shared" si="143"/>
        <v>0</v>
      </c>
      <c r="G765">
        <v>0</v>
      </c>
      <c r="H765" s="40">
        <f t="shared" si="144"/>
        <v>0</v>
      </c>
      <c r="I765">
        <v>0</v>
      </c>
      <c r="J765" s="40">
        <f t="shared" si="145"/>
        <v>0</v>
      </c>
      <c r="K765">
        <v>0</v>
      </c>
      <c r="L765" s="40">
        <f t="shared" si="146"/>
        <v>0</v>
      </c>
      <c r="M765">
        <v>0</v>
      </c>
      <c r="N765" s="40">
        <f t="shared" si="147"/>
        <v>0</v>
      </c>
      <c r="O765">
        <v>0</v>
      </c>
      <c r="P765" s="40">
        <f t="shared" si="148"/>
        <v>0</v>
      </c>
      <c r="Q765">
        <v>0</v>
      </c>
      <c r="R765" s="40">
        <f t="shared" si="149"/>
        <v>0</v>
      </c>
      <c r="S765">
        <v>0</v>
      </c>
      <c r="T765" s="40">
        <f t="shared" si="150"/>
        <v>0</v>
      </c>
      <c r="U765">
        <v>0</v>
      </c>
      <c r="V765" s="40">
        <f t="shared" si="151"/>
        <v>0</v>
      </c>
      <c r="W765">
        <v>0</v>
      </c>
      <c r="X765" s="40">
        <f t="shared" si="152"/>
        <v>0</v>
      </c>
      <c r="Y765">
        <v>0</v>
      </c>
      <c r="Z765" s="40">
        <f t="shared" si="153"/>
        <v>0</v>
      </c>
      <c r="AA765">
        <v>0</v>
      </c>
      <c r="AB765" s="40">
        <f t="shared" si="154"/>
        <v>0</v>
      </c>
      <c r="AC765">
        <v>0</v>
      </c>
      <c r="AD765" s="40">
        <f t="shared" si="155"/>
        <v>0</v>
      </c>
    </row>
    <row r="766" spans="1:30" x14ac:dyDescent="0.2">
      <c r="A766">
        <v>621</v>
      </c>
      <c r="B766" t="s">
        <v>1024</v>
      </c>
      <c r="C766" t="s">
        <v>532</v>
      </c>
      <c r="D766" t="s">
        <v>784</v>
      </c>
      <c r="E766">
        <v>0</v>
      </c>
      <c r="F766" s="40">
        <f t="shared" si="143"/>
        <v>0</v>
      </c>
      <c r="G766">
        <v>0</v>
      </c>
      <c r="H766" s="40">
        <f t="shared" si="144"/>
        <v>0</v>
      </c>
      <c r="I766">
        <v>0</v>
      </c>
      <c r="J766" s="40">
        <f t="shared" si="145"/>
        <v>0</v>
      </c>
      <c r="K766">
        <v>0</v>
      </c>
      <c r="L766" s="40">
        <f t="shared" si="146"/>
        <v>0</v>
      </c>
      <c r="M766">
        <v>0</v>
      </c>
      <c r="N766" s="40">
        <f t="shared" si="147"/>
        <v>0</v>
      </c>
      <c r="O766">
        <v>0</v>
      </c>
      <c r="P766" s="40">
        <f t="shared" si="148"/>
        <v>0</v>
      </c>
      <c r="Q766">
        <v>0</v>
      </c>
      <c r="R766" s="40">
        <f t="shared" si="149"/>
        <v>0</v>
      </c>
      <c r="S766">
        <v>0</v>
      </c>
      <c r="T766" s="40">
        <f t="shared" si="150"/>
        <v>0</v>
      </c>
      <c r="U766">
        <v>0</v>
      </c>
      <c r="V766" s="40">
        <f t="shared" si="151"/>
        <v>0</v>
      </c>
      <c r="W766">
        <v>0</v>
      </c>
      <c r="X766" s="40">
        <f t="shared" si="152"/>
        <v>0</v>
      </c>
      <c r="Y766">
        <v>0</v>
      </c>
      <c r="Z766" s="40">
        <f t="shared" si="153"/>
        <v>0</v>
      </c>
      <c r="AA766">
        <v>0</v>
      </c>
      <c r="AB766" s="40">
        <f t="shared" si="154"/>
        <v>0</v>
      </c>
      <c r="AC766">
        <v>0</v>
      </c>
      <c r="AD766" s="40">
        <f t="shared" si="155"/>
        <v>0</v>
      </c>
    </row>
    <row r="767" spans="1:30" x14ac:dyDescent="0.2">
      <c r="A767">
        <v>622</v>
      </c>
      <c r="B767" t="s">
        <v>572</v>
      </c>
      <c r="C767" t="s">
        <v>532</v>
      </c>
      <c r="D767" t="s">
        <v>784</v>
      </c>
      <c r="E767">
        <v>0</v>
      </c>
      <c r="F767" s="40">
        <f t="shared" si="143"/>
        <v>0</v>
      </c>
      <c r="G767">
        <v>0</v>
      </c>
      <c r="H767" s="40">
        <f t="shared" si="144"/>
        <v>0</v>
      </c>
      <c r="I767">
        <v>0</v>
      </c>
      <c r="J767" s="40">
        <f t="shared" si="145"/>
        <v>0</v>
      </c>
      <c r="K767">
        <v>0</v>
      </c>
      <c r="L767" s="40">
        <f t="shared" si="146"/>
        <v>0</v>
      </c>
      <c r="M767">
        <v>0</v>
      </c>
      <c r="N767" s="40">
        <f t="shared" si="147"/>
        <v>0</v>
      </c>
      <c r="O767">
        <v>0</v>
      </c>
      <c r="P767" s="40">
        <f t="shared" si="148"/>
        <v>0</v>
      </c>
      <c r="Q767">
        <v>0</v>
      </c>
      <c r="R767" s="40">
        <f t="shared" si="149"/>
        <v>0</v>
      </c>
      <c r="S767">
        <v>0</v>
      </c>
      <c r="T767" s="40">
        <f t="shared" si="150"/>
        <v>0</v>
      </c>
      <c r="U767">
        <v>0</v>
      </c>
      <c r="V767" s="40">
        <f t="shared" si="151"/>
        <v>0</v>
      </c>
      <c r="W767">
        <v>0</v>
      </c>
      <c r="X767" s="40">
        <f t="shared" si="152"/>
        <v>0</v>
      </c>
      <c r="Y767">
        <v>0</v>
      </c>
      <c r="Z767" s="40">
        <f t="shared" si="153"/>
        <v>0</v>
      </c>
      <c r="AA767">
        <v>0</v>
      </c>
      <c r="AB767" s="40">
        <f t="shared" si="154"/>
        <v>0</v>
      </c>
      <c r="AC767">
        <v>0</v>
      </c>
      <c r="AD767" s="40">
        <f t="shared" si="155"/>
        <v>0</v>
      </c>
    </row>
    <row r="768" spans="1:30" x14ac:dyDescent="0.2">
      <c r="A768">
        <v>623</v>
      </c>
      <c r="B768" t="s">
        <v>1025</v>
      </c>
      <c r="C768" t="s">
        <v>532</v>
      </c>
      <c r="D768" t="s">
        <v>784</v>
      </c>
      <c r="E768">
        <v>0</v>
      </c>
      <c r="F768" s="40">
        <f t="shared" si="143"/>
        <v>0</v>
      </c>
      <c r="G768">
        <v>0</v>
      </c>
      <c r="H768" s="40">
        <f t="shared" si="144"/>
        <v>0</v>
      </c>
      <c r="I768">
        <v>0</v>
      </c>
      <c r="J768" s="40">
        <f t="shared" si="145"/>
        <v>0</v>
      </c>
      <c r="K768">
        <v>0</v>
      </c>
      <c r="L768" s="40">
        <f t="shared" si="146"/>
        <v>0</v>
      </c>
      <c r="M768">
        <v>0</v>
      </c>
      <c r="N768" s="40">
        <f t="shared" si="147"/>
        <v>0</v>
      </c>
      <c r="O768">
        <v>0</v>
      </c>
      <c r="P768" s="40">
        <f t="shared" si="148"/>
        <v>0</v>
      </c>
      <c r="Q768">
        <v>0</v>
      </c>
      <c r="R768" s="40">
        <f t="shared" si="149"/>
        <v>0</v>
      </c>
      <c r="S768">
        <v>0</v>
      </c>
      <c r="T768" s="40">
        <f t="shared" si="150"/>
        <v>0</v>
      </c>
      <c r="U768">
        <v>0</v>
      </c>
      <c r="V768" s="40">
        <f t="shared" si="151"/>
        <v>0</v>
      </c>
      <c r="W768">
        <v>0</v>
      </c>
      <c r="X768" s="40">
        <f t="shared" si="152"/>
        <v>0</v>
      </c>
      <c r="Y768">
        <v>0</v>
      </c>
      <c r="Z768" s="40">
        <f t="shared" si="153"/>
        <v>0</v>
      </c>
      <c r="AA768">
        <v>0</v>
      </c>
      <c r="AB768" s="40">
        <f t="shared" si="154"/>
        <v>0</v>
      </c>
      <c r="AC768">
        <v>0</v>
      </c>
      <c r="AD768" s="40">
        <f t="shared" si="155"/>
        <v>0</v>
      </c>
    </row>
    <row r="769" spans="1:30" x14ac:dyDescent="0.2">
      <c r="A769">
        <v>624</v>
      </c>
      <c r="B769" t="s">
        <v>458</v>
      </c>
      <c r="C769" t="s">
        <v>532</v>
      </c>
      <c r="D769" t="s">
        <v>784</v>
      </c>
      <c r="E769">
        <v>0</v>
      </c>
      <c r="F769" s="40">
        <f t="shared" si="143"/>
        <v>0</v>
      </c>
      <c r="G769">
        <v>0</v>
      </c>
      <c r="H769" s="40">
        <f t="shared" si="144"/>
        <v>0</v>
      </c>
      <c r="I769">
        <v>0</v>
      </c>
      <c r="J769" s="40">
        <f t="shared" si="145"/>
        <v>0</v>
      </c>
      <c r="K769">
        <v>0</v>
      </c>
      <c r="L769" s="40">
        <f t="shared" si="146"/>
        <v>0</v>
      </c>
      <c r="M769">
        <v>0</v>
      </c>
      <c r="N769" s="40">
        <f t="shared" si="147"/>
        <v>0</v>
      </c>
      <c r="O769">
        <v>0</v>
      </c>
      <c r="P769" s="40">
        <f t="shared" si="148"/>
        <v>0</v>
      </c>
      <c r="Q769">
        <v>0</v>
      </c>
      <c r="R769" s="40">
        <f t="shared" si="149"/>
        <v>0</v>
      </c>
      <c r="S769">
        <v>0</v>
      </c>
      <c r="T769" s="40">
        <f t="shared" si="150"/>
        <v>0</v>
      </c>
      <c r="U769">
        <v>0</v>
      </c>
      <c r="V769" s="40">
        <f t="shared" si="151"/>
        <v>0</v>
      </c>
      <c r="W769">
        <v>0</v>
      </c>
      <c r="X769" s="40">
        <f t="shared" si="152"/>
        <v>0</v>
      </c>
      <c r="Y769">
        <v>0</v>
      </c>
      <c r="Z769" s="40">
        <f t="shared" si="153"/>
        <v>0</v>
      </c>
      <c r="AA769">
        <v>0</v>
      </c>
      <c r="AB769" s="40">
        <f t="shared" si="154"/>
        <v>0</v>
      </c>
      <c r="AC769">
        <v>0</v>
      </c>
      <c r="AD769" s="40">
        <f t="shared" si="155"/>
        <v>0</v>
      </c>
    </row>
    <row r="770" spans="1:30" x14ac:dyDescent="0.2">
      <c r="A770">
        <v>625</v>
      </c>
      <c r="B770" t="s">
        <v>459</v>
      </c>
      <c r="C770" t="s">
        <v>532</v>
      </c>
      <c r="D770" t="s">
        <v>784</v>
      </c>
      <c r="E770">
        <v>0</v>
      </c>
      <c r="F770" s="40">
        <f t="shared" si="143"/>
        <v>0</v>
      </c>
      <c r="G770">
        <v>0</v>
      </c>
      <c r="H770" s="40">
        <f t="shared" si="144"/>
        <v>0</v>
      </c>
      <c r="I770">
        <v>0</v>
      </c>
      <c r="J770" s="40">
        <f t="shared" si="145"/>
        <v>0</v>
      </c>
      <c r="K770">
        <v>0</v>
      </c>
      <c r="L770" s="40">
        <f t="shared" si="146"/>
        <v>0</v>
      </c>
      <c r="M770">
        <v>0</v>
      </c>
      <c r="N770" s="40">
        <f t="shared" si="147"/>
        <v>0</v>
      </c>
      <c r="O770">
        <v>0</v>
      </c>
      <c r="P770" s="40">
        <f t="shared" si="148"/>
        <v>0</v>
      </c>
      <c r="Q770">
        <v>0</v>
      </c>
      <c r="R770" s="40">
        <f t="shared" si="149"/>
        <v>0</v>
      </c>
      <c r="S770">
        <v>0</v>
      </c>
      <c r="T770" s="40">
        <f t="shared" si="150"/>
        <v>0</v>
      </c>
      <c r="U770">
        <v>0</v>
      </c>
      <c r="V770" s="40">
        <f t="shared" si="151"/>
        <v>0</v>
      </c>
      <c r="W770">
        <v>0</v>
      </c>
      <c r="X770" s="40">
        <f t="shared" si="152"/>
        <v>0</v>
      </c>
      <c r="Y770">
        <v>0</v>
      </c>
      <c r="Z770" s="40">
        <f t="shared" si="153"/>
        <v>0</v>
      </c>
      <c r="AA770">
        <v>0</v>
      </c>
      <c r="AB770" s="40">
        <f t="shared" si="154"/>
        <v>0</v>
      </c>
      <c r="AC770">
        <v>0</v>
      </c>
      <c r="AD770" s="40">
        <f t="shared" si="155"/>
        <v>0</v>
      </c>
    </row>
    <row r="771" spans="1:30" x14ac:dyDescent="0.2">
      <c r="A771">
        <v>626</v>
      </c>
      <c r="B771" t="s">
        <v>1026</v>
      </c>
      <c r="C771" t="s">
        <v>532</v>
      </c>
      <c r="D771" t="s">
        <v>784</v>
      </c>
      <c r="E771">
        <v>0</v>
      </c>
      <c r="F771" s="40">
        <f t="shared" si="143"/>
        <v>0</v>
      </c>
      <c r="G771">
        <v>0</v>
      </c>
      <c r="H771" s="40">
        <f t="shared" si="144"/>
        <v>0</v>
      </c>
      <c r="I771">
        <v>0</v>
      </c>
      <c r="J771" s="40">
        <f t="shared" si="145"/>
        <v>0</v>
      </c>
      <c r="K771">
        <v>0</v>
      </c>
      <c r="L771" s="40">
        <f t="shared" si="146"/>
        <v>0</v>
      </c>
      <c r="M771">
        <v>0</v>
      </c>
      <c r="N771" s="40">
        <f t="shared" si="147"/>
        <v>0</v>
      </c>
      <c r="O771">
        <v>0</v>
      </c>
      <c r="P771" s="40">
        <f t="shared" si="148"/>
        <v>0</v>
      </c>
      <c r="Q771">
        <v>0</v>
      </c>
      <c r="R771" s="40">
        <f t="shared" si="149"/>
        <v>0</v>
      </c>
      <c r="S771">
        <v>0</v>
      </c>
      <c r="T771" s="40">
        <f t="shared" si="150"/>
        <v>0</v>
      </c>
      <c r="U771">
        <v>0</v>
      </c>
      <c r="V771" s="40">
        <f t="shared" si="151"/>
        <v>0</v>
      </c>
      <c r="W771">
        <v>0</v>
      </c>
      <c r="X771" s="40">
        <f t="shared" si="152"/>
        <v>0</v>
      </c>
      <c r="Y771">
        <v>0</v>
      </c>
      <c r="Z771" s="40">
        <f t="shared" si="153"/>
        <v>0</v>
      </c>
      <c r="AA771">
        <v>0</v>
      </c>
      <c r="AB771" s="40">
        <f t="shared" si="154"/>
        <v>0</v>
      </c>
      <c r="AC771">
        <v>0</v>
      </c>
      <c r="AD771" s="40">
        <f t="shared" si="155"/>
        <v>0</v>
      </c>
    </row>
    <row r="772" spans="1:30" x14ac:dyDescent="0.2">
      <c r="A772">
        <v>629</v>
      </c>
      <c r="B772" t="s">
        <v>464</v>
      </c>
      <c r="C772" t="s">
        <v>532</v>
      </c>
      <c r="D772" t="s">
        <v>784</v>
      </c>
      <c r="E772">
        <v>0</v>
      </c>
      <c r="F772" s="40">
        <f t="shared" si="143"/>
        <v>0</v>
      </c>
      <c r="G772">
        <v>0</v>
      </c>
      <c r="H772" s="40">
        <f t="shared" si="144"/>
        <v>0</v>
      </c>
      <c r="I772">
        <v>0</v>
      </c>
      <c r="J772" s="40">
        <f t="shared" si="145"/>
        <v>0</v>
      </c>
      <c r="K772">
        <v>0</v>
      </c>
      <c r="L772" s="40">
        <f t="shared" si="146"/>
        <v>0</v>
      </c>
      <c r="M772">
        <v>0</v>
      </c>
      <c r="N772" s="40">
        <f t="shared" si="147"/>
        <v>0</v>
      </c>
      <c r="O772">
        <v>0</v>
      </c>
      <c r="P772" s="40">
        <f t="shared" si="148"/>
        <v>0</v>
      </c>
      <c r="Q772">
        <v>0</v>
      </c>
      <c r="R772" s="40">
        <f t="shared" si="149"/>
        <v>0</v>
      </c>
      <c r="S772">
        <v>0</v>
      </c>
      <c r="T772" s="40">
        <f t="shared" si="150"/>
        <v>0</v>
      </c>
      <c r="U772">
        <v>0</v>
      </c>
      <c r="V772" s="40">
        <f t="shared" si="151"/>
        <v>0</v>
      </c>
      <c r="W772">
        <v>0</v>
      </c>
      <c r="X772" s="40">
        <f t="shared" si="152"/>
        <v>0</v>
      </c>
      <c r="Y772">
        <v>0</v>
      </c>
      <c r="Z772" s="40">
        <f t="shared" si="153"/>
        <v>0</v>
      </c>
      <c r="AA772">
        <v>0</v>
      </c>
      <c r="AB772" s="40">
        <f t="shared" si="154"/>
        <v>0</v>
      </c>
      <c r="AC772">
        <v>0</v>
      </c>
      <c r="AD772" s="40">
        <f t="shared" si="155"/>
        <v>0</v>
      </c>
    </row>
    <row r="773" spans="1:30" x14ac:dyDescent="0.2">
      <c r="A773">
        <v>630</v>
      </c>
      <c r="B773" t="s">
        <v>465</v>
      </c>
      <c r="C773" t="s">
        <v>532</v>
      </c>
      <c r="D773" t="s">
        <v>784</v>
      </c>
      <c r="E773">
        <v>0</v>
      </c>
      <c r="F773" s="40">
        <f t="shared" si="143"/>
        <v>0</v>
      </c>
      <c r="G773">
        <v>0</v>
      </c>
      <c r="H773" s="40">
        <f t="shared" si="144"/>
        <v>0</v>
      </c>
      <c r="I773">
        <v>0</v>
      </c>
      <c r="J773" s="40">
        <f t="shared" si="145"/>
        <v>0</v>
      </c>
      <c r="K773">
        <v>0</v>
      </c>
      <c r="L773" s="40">
        <f t="shared" si="146"/>
        <v>0</v>
      </c>
      <c r="M773">
        <v>0</v>
      </c>
      <c r="N773" s="40">
        <f t="shared" si="147"/>
        <v>0</v>
      </c>
      <c r="O773">
        <v>0</v>
      </c>
      <c r="P773" s="40">
        <f t="shared" si="148"/>
        <v>0</v>
      </c>
      <c r="Q773">
        <v>0</v>
      </c>
      <c r="R773" s="40">
        <f t="shared" si="149"/>
        <v>0</v>
      </c>
      <c r="S773">
        <v>0</v>
      </c>
      <c r="T773" s="40">
        <f t="shared" si="150"/>
        <v>0</v>
      </c>
      <c r="U773">
        <v>0</v>
      </c>
      <c r="V773" s="40">
        <f t="shared" si="151"/>
        <v>0</v>
      </c>
      <c r="W773">
        <v>0</v>
      </c>
      <c r="X773" s="40">
        <f t="shared" si="152"/>
        <v>0</v>
      </c>
      <c r="Y773">
        <v>0</v>
      </c>
      <c r="Z773" s="40">
        <f t="shared" si="153"/>
        <v>0</v>
      </c>
      <c r="AA773">
        <v>0</v>
      </c>
      <c r="AB773" s="40">
        <f t="shared" si="154"/>
        <v>0</v>
      </c>
      <c r="AC773">
        <v>0</v>
      </c>
      <c r="AD773" s="40">
        <f t="shared" si="155"/>
        <v>0</v>
      </c>
    </row>
    <row r="774" spans="1:30" x14ac:dyDescent="0.2">
      <c r="A774">
        <v>631</v>
      </c>
      <c r="B774" t="s">
        <v>466</v>
      </c>
      <c r="C774" t="s">
        <v>532</v>
      </c>
      <c r="D774" t="s">
        <v>784</v>
      </c>
      <c r="E774">
        <v>0</v>
      </c>
      <c r="F774" s="40">
        <f t="shared" si="143"/>
        <v>0</v>
      </c>
      <c r="G774">
        <v>0</v>
      </c>
      <c r="H774" s="40">
        <f t="shared" si="144"/>
        <v>0</v>
      </c>
      <c r="I774">
        <v>0</v>
      </c>
      <c r="J774" s="40">
        <f t="shared" si="145"/>
        <v>0</v>
      </c>
      <c r="K774">
        <v>0</v>
      </c>
      <c r="L774" s="40">
        <f t="shared" si="146"/>
        <v>0</v>
      </c>
      <c r="M774">
        <v>0</v>
      </c>
      <c r="N774" s="40">
        <f t="shared" si="147"/>
        <v>0</v>
      </c>
      <c r="O774">
        <v>0</v>
      </c>
      <c r="P774" s="40">
        <f t="shared" si="148"/>
        <v>0</v>
      </c>
      <c r="Q774">
        <v>0</v>
      </c>
      <c r="R774" s="40">
        <f t="shared" si="149"/>
        <v>0</v>
      </c>
      <c r="S774">
        <v>0</v>
      </c>
      <c r="T774" s="40">
        <f t="shared" si="150"/>
        <v>0</v>
      </c>
      <c r="U774">
        <v>0</v>
      </c>
      <c r="V774" s="40">
        <f t="shared" si="151"/>
        <v>0</v>
      </c>
      <c r="W774">
        <v>0</v>
      </c>
      <c r="X774" s="40">
        <f t="shared" si="152"/>
        <v>0</v>
      </c>
      <c r="Y774">
        <v>0</v>
      </c>
      <c r="Z774" s="40">
        <f t="shared" si="153"/>
        <v>0</v>
      </c>
      <c r="AA774">
        <v>0</v>
      </c>
      <c r="AB774" s="40">
        <f t="shared" si="154"/>
        <v>0</v>
      </c>
      <c r="AC774">
        <v>0</v>
      </c>
      <c r="AD774" s="40">
        <f t="shared" si="155"/>
        <v>0</v>
      </c>
    </row>
    <row r="775" spans="1:30" x14ac:dyDescent="0.2">
      <c r="A775">
        <v>632</v>
      </c>
      <c r="B775" t="s">
        <v>467</v>
      </c>
      <c r="C775" t="s">
        <v>532</v>
      </c>
      <c r="D775" t="s">
        <v>784</v>
      </c>
      <c r="E775">
        <v>0</v>
      </c>
      <c r="F775" s="40">
        <f t="shared" si="143"/>
        <v>0</v>
      </c>
      <c r="G775">
        <v>0</v>
      </c>
      <c r="H775" s="40">
        <f t="shared" si="144"/>
        <v>0</v>
      </c>
      <c r="I775">
        <v>0</v>
      </c>
      <c r="J775" s="40">
        <f t="shared" si="145"/>
        <v>0</v>
      </c>
      <c r="K775">
        <v>0</v>
      </c>
      <c r="L775" s="40">
        <f t="shared" si="146"/>
        <v>0</v>
      </c>
      <c r="M775">
        <v>0</v>
      </c>
      <c r="N775" s="40">
        <f t="shared" si="147"/>
        <v>0</v>
      </c>
      <c r="O775">
        <v>0</v>
      </c>
      <c r="P775" s="40">
        <f t="shared" si="148"/>
        <v>0</v>
      </c>
      <c r="Q775">
        <v>0</v>
      </c>
      <c r="R775" s="40">
        <f t="shared" si="149"/>
        <v>0</v>
      </c>
      <c r="S775">
        <v>0</v>
      </c>
      <c r="T775" s="40">
        <f t="shared" si="150"/>
        <v>0</v>
      </c>
      <c r="U775">
        <v>0</v>
      </c>
      <c r="V775" s="40">
        <f t="shared" si="151"/>
        <v>0</v>
      </c>
      <c r="W775">
        <v>0</v>
      </c>
      <c r="X775" s="40">
        <f t="shared" si="152"/>
        <v>0</v>
      </c>
      <c r="Y775">
        <v>0</v>
      </c>
      <c r="Z775" s="40">
        <f t="shared" si="153"/>
        <v>0</v>
      </c>
      <c r="AA775">
        <v>0</v>
      </c>
      <c r="AB775" s="40">
        <f t="shared" si="154"/>
        <v>0</v>
      </c>
      <c r="AC775">
        <v>0</v>
      </c>
      <c r="AD775" s="40">
        <f t="shared" si="155"/>
        <v>0</v>
      </c>
    </row>
    <row r="776" spans="1:30" x14ac:dyDescent="0.2">
      <c r="A776">
        <v>633</v>
      </c>
      <c r="B776" t="s">
        <v>470</v>
      </c>
      <c r="C776" t="s">
        <v>532</v>
      </c>
      <c r="D776" t="s">
        <v>784</v>
      </c>
      <c r="E776">
        <v>0</v>
      </c>
      <c r="F776" s="40">
        <f t="shared" si="143"/>
        <v>0</v>
      </c>
      <c r="G776">
        <v>0</v>
      </c>
      <c r="H776" s="40">
        <f t="shared" si="144"/>
        <v>0</v>
      </c>
      <c r="I776">
        <v>0</v>
      </c>
      <c r="J776" s="40">
        <f t="shared" si="145"/>
        <v>0</v>
      </c>
      <c r="K776">
        <v>0</v>
      </c>
      <c r="L776" s="40">
        <f t="shared" si="146"/>
        <v>0</v>
      </c>
      <c r="M776">
        <v>0</v>
      </c>
      <c r="N776" s="40">
        <f t="shared" si="147"/>
        <v>0</v>
      </c>
      <c r="O776">
        <v>0</v>
      </c>
      <c r="P776" s="40">
        <f t="shared" si="148"/>
        <v>0</v>
      </c>
      <c r="Q776">
        <v>0</v>
      </c>
      <c r="R776" s="40">
        <f t="shared" si="149"/>
        <v>0</v>
      </c>
      <c r="S776">
        <v>0</v>
      </c>
      <c r="T776" s="40">
        <f t="shared" si="150"/>
        <v>0</v>
      </c>
      <c r="U776">
        <v>0</v>
      </c>
      <c r="V776" s="40">
        <f t="shared" si="151"/>
        <v>0</v>
      </c>
      <c r="W776">
        <v>0</v>
      </c>
      <c r="X776" s="40">
        <f t="shared" si="152"/>
        <v>0</v>
      </c>
      <c r="Y776">
        <v>0</v>
      </c>
      <c r="Z776" s="40">
        <f t="shared" si="153"/>
        <v>0</v>
      </c>
      <c r="AA776">
        <v>0</v>
      </c>
      <c r="AB776" s="40">
        <f t="shared" si="154"/>
        <v>0</v>
      </c>
      <c r="AC776">
        <v>0</v>
      </c>
      <c r="AD776" s="40">
        <f t="shared" si="155"/>
        <v>0</v>
      </c>
    </row>
    <row r="777" spans="1:30" x14ac:dyDescent="0.2">
      <c r="A777">
        <v>634</v>
      </c>
      <c r="B777" t="s">
        <v>472</v>
      </c>
      <c r="C777" t="s">
        <v>532</v>
      </c>
      <c r="D777" t="s">
        <v>784</v>
      </c>
      <c r="E777">
        <v>0</v>
      </c>
      <c r="F777" s="40">
        <f t="shared" si="143"/>
        <v>0</v>
      </c>
      <c r="G777">
        <v>0</v>
      </c>
      <c r="H777" s="40">
        <f t="shared" si="144"/>
        <v>0</v>
      </c>
      <c r="I777">
        <v>0</v>
      </c>
      <c r="J777" s="40">
        <f t="shared" si="145"/>
        <v>0</v>
      </c>
      <c r="K777">
        <v>0</v>
      </c>
      <c r="L777" s="40">
        <f t="shared" si="146"/>
        <v>0</v>
      </c>
      <c r="M777">
        <v>0</v>
      </c>
      <c r="N777" s="40">
        <f t="shared" si="147"/>
        <v>0</v>
      </c>
      <c r="O777">
        <v>0</v>
      </c>
      <c r="P777" s="40">
        <f t="shared" si="148"/>
        <v>0</v>
      </c>
      <c r="Q777">
        <v>0</v>
      </c>
      <c r="R777" s="40">
        <f t="shared" si="149"/>
        <v>0</v>
      </c>
      <c r="S777">
        <v>0</v>
      </c>
      <c r="T777" s="40">
        <f t="shared" si="150"/>
        <v>0</v>
      </c>
      <c r="U777">
        <v>0</v>
      </c>
      <c r="V777" s="40">
        <f t="shared" si="151"/>
        <v>0</v>
      </c>
      <c r="W777">
        <v>0</v>
      </c>
      <c r="X777" s="40">
        <f t="shared" si="152"/>
        <v>0</v>
      </c>
      <c r="Y777">
        <v>0</v>
      </c>
      <c r="Z777" s="40">
        <f t="shared" si="153"/>
        <v>0</v>
      </c>
      <c r="AA777">
        <v>0</v>
      </c>
      <c r="AB777" s="40">
        <f t="shared" si="154"/>
        <v>0</v>
      </c>
      <c r="AC777">
        <v>0</v>
      </c>
      <c r="AD777" s="40">
        <f t="shared" si="155"/>
        <v>0</v>
      </c>
    </row>
    <row r="778" spans="1:30" x14ac:dyDescent="0.2">
      <c r="A778">
        <v>635</v>
      </c>
      <c r="B778" t="s">
        <v>1081</v>
      </c>
      <c r="C778" t="s">
        <v>532</v>
      </c>
      <c r="D778" t="s">
        <v>784</v>
      </c>
      <c r="E778">
        <v>0</v>
      </c>
      <c r="F778" s="40">
        <f t="shared" si="143"/>
        <v>0</v>
      </c>
      <c r="G778">
        <v>0</v>
      </c>
      <c r="H778" s="40">
        <f t="shared" si="144"/>
        <v>0</v>
      </c>
      <c r="I778">
        <v>0</v>
      </c>
      <c r="J778" s="40">
        <f t="shared" si="145"/>
        <v>0</v>
      </c>
      <c r="K778">
        <v>0</v>
      </c>
      <c r="L778" s="40">
        <f t="shared" si="146"/>
        <v>0</v>
      </c>
      <c r="M778">
        <v>0</v>
      </c>
      <c r="N778" s="40">
        <f t="shared" si="147"/>
        <v>0</v>
      </c>
      <c r="O778">
        <v>0</v>
      </c>
      <c r="P778" s="40">
        <f t="shared" si="148"/>
        <v>0</v>
      </c>
      <c r="Q778">
        <v>0</v>
      </c>
      <c r="R778" s="40">
        <f t="shared" si="149"/>
        <v>0</v>
      </c>
      <c r="S778">
        <v>0</v>
      </c>
      <c r="T778" s="40">
        <f t="shared" si="150"/>
        <v>0</v>
      </c>
      <c r="U778">
        <v>0</v>
      </c>
      <c r="V778" s="40">
        <f t="shared" si="151"/>
        <v>0</v>
      </c>
      <c r="W778">
        <v>0</v>
      </c>
      <c r="X778" s="40">
        <f t="shared" si="152"/>
        <v>0</v>
      </c>
      <c r="Y778">
        <v>0</v>
      </c>
      <c r="Z778" s="40">
        <f t="shared" si="153"/>
        <v>0</v>
      </c>
      <c r="AA778">
        <v>0</v>
      </c>
      <c r="AB778" s="40">
        <f t="shared" si="154"/>
        <v>0</v>
      </c>
      <c r="AC778">
        <v>0</v>
      </c>
      <c r="AD778" s="40">
        <f t="shared" si="155"/>
        <v>0</v>
      </c>
    </row>
    <row r="779" spans="1:30" x14ac:dyDescent="0.2">
      <c r="A779">
        <v>637</v>
      </c>
      <c r="B779" t="s">
        <v>1039</v>
      </c>
      <c r="C779" t="s">
        <v>532</v>
      </c>
      <c r="D779" t="s">
        <v>784</v>
      </c>
      <c r="E779">
        <v>0</v>
      </c>
      <c r="F779" s="40">
        <f t="shared" si="143"/>
        <v>0</v>
      </c>
      <c r="G779">
        <v>0</v>
      </c>
      <c r="H779" s="40">
        <f t="shared" si="144"/>
        <v>0</v>
      </c>
      <c r="I779">
        <v>0</v>
      </c>
      <c r="J779" s="40">
        <f t="shared" si="145"/>
        <v>0</v>
      </c>
      <c r="K779">
        <v>0</v>
      </c>
      <c r="L779" s="40">
        <f t="shared" si="146"/>
        <v>0</v>
      </c>
      <c r="M779">
        <v>0</v>
      </c>
      <c r="N779" s="40">
        <f t="shared" si="147"/>
        <v>0</v>
      </c>
      <c r="O779">
        <v>0</v>
      </c>
      <c r="P779" s="40">
        <f t="shared" si="148"/>
        <v>0</v>
      </c>
      <c r="Q779">
        <v>0</v>
      </c>
      <c r="R779" s="40">
        <f t="shared" si="149"/>
        <v>0</v>
      </c>
      <c r="S779">
        <v>0</v>
      </c>
      <c r="T779" s="40">
        <f t="shared" si="150"/>
        <v>0</v>
      </c>
      <c r="U779">
        <v>0</v>
      </c>
      <c r="V779" s="40">
        <f t="shared" si="151"/>
        <v>0</v>
      </c>
      <c r="W779">
        <v>0</v>
      </c>
      <c r="X779" s="40">
        <f t="shared" si="152"/>
        <v>0</v>
      </c>
      <c r="Y779">
        <v>0</v>
      </c>
      <c r="Z779" s="40">
        <f t="shared" si="153"/>
        <v>0</v>
      </c>
      <c r="AA779">
        <v>0</v>
      </c>
      <c r="AB779" s="40">
        <f t="shared" si="154"/>
        <v>0</v>
      </c>
      <c r="AC779">
        <v>0</v>
      </c>
      <c r="AD779" s="40">
        <f t="shared" si="155"/>
        <v>0</v>
      </c>
    </row>
    <row r="780" spans="1:30" x14ac:dyDescent="0.2">
      <c r="A780">
        <v>640</v>
      </c>
      <c r="B780" t="s">
        <v>476</v>
      </c>
      <c r="C780" t="s">
        <v>532</v>
      </c>
      <c r="D780" t="s">
        <v>784</v>
      </c>
      <c r="E780">
        <v>0</v>
      </c>
      <c r="F780" s="40">
        <f t="shared" si="143"/>
        <v>0</v>
      </c>
      <c r="G780">
        <v>0</v>
      </c>
      <c r="H780" s="40">
        <f t="shared" si="144"/>
        <v>0</v>
      </c>
      <c r="I780">
        <v>0</v>
      </c>
      <c r="J780" s="40">
        <f t="shared" si="145"/>
        <v>0</v>
      </c>
      <c r="K780">
        <v>0</v>
      </c>
      <c r="L780" s="40">
        <f t="shared" si="146"/>
        <v>0</v>
      </c>
      <c r="M780">
        <v>0</v>
      </c>
      <c r="N780" s="40">
        <f t="shared" si="147"/>
        <v>0</v>
      </c>
      <c r="O780">
        <v>0</v>
      </c>
      <c r="P780" s="40">
        <f t="shared" si="148"/>
        <v>0</v>
      </c>
      <c r="Q780">
        <v>0</v>
      </c>
      <c r="R780" s="40">
        <f t="shared" si="149"/>
        <v>0</v>
      </c>
      <c r="S780">
        <v>0</v>
      </c>
      <c r="T780" s="40">
        <f t="shared" si="150"/>
        <v>0</v>
      </c>
      <c r="U780">
        <v>0</v>
      </c>
      <c r="V780" s="40">
        <f t="shared" si="151"/>
        <v>0</v>
      </c>
      <c r="W780">
        <v>0</v>
      </c>
      <c r="X780" s="40">
        <f t="shared" si="152"/>
        <v>0</v>
      </c>
      <c r="Y780">
        <v>0</v>
      </c>
      <c r="Z780" s="40">
        <f t="shared" si="153"/>
        <v>0</v>
      </c>
      <c r="AA780">
        <v>0</v>
      </c>
      <c r="AB780" s="40">
        <f t="shared" si="154"/>
        <v>0</v>
      </c>
      <c r="AC780">
        <v>0</v>
      </c>
      <c r="AD780" s="40">
        <f t="shared" si="155"/>
        <v>0</v>
      </c>
    </row>
    <row r="781" spans="1:30" x14ac:dyDescent="0.2">
      <c r="A781">
        <v>643</v>
      </c>
      <c r="B781" t="s">
        <v>1082</v>
      </c>
      <c r="C781" t="s">
        <v>532</v>
      </c>
      <c r="D781" t="s">
        <v>784</v>
      </c>
      <c r="E781">
        <v>0</v>
      </c>
      <c r="F781" s="40">
        <f t="shared" si="143"/>
        <v>0</v>
      </c>
      <c r="G781">
        <v>0</v>
      </c>
      <c r="H781" s="40">
        <f t="shared" si="144"/>
        <v>0</v>
      </c>
      <c r="I781">
        <v>0</v>
      </c>
      <c r="J781" s="40">
        <f t="shared" si="145"/>
        <v>0</v>
      </c>
      <c r="K781">
        <v>0</v>
      </c>
      <c r="L781" s="40">
        <f t="shared" si="146"/>
        <v>0</v>
      </c>
      <c r="M781">
        <v>0</v>
      </c>
      <c r="N781" s="40">
        <f t="shared" si="147"/>
        <v>0</v>
      </c>
      <c r="O781">
        <v>0</v>
      </c>
      <c r="P781" s="40">
        <f t="shared" si="148"/>
        <v>0</v>
      </c>
      <c r="Q781">
        <v>0</v>
      </c>
      <c r="R781" s="40">
        <f t="shared" si="149"/>
        <v>0</v>
      </c>
      <c r="S781">
        <v>0</v>
      </c>
      <c r="T781" s="40">
        <f t="shared" si="150"/>
        <v>0</v>
      </c>
      <c r="U781">
        <v>0</v>
      </c>
      <c r="V781" s="40">
        <f t="shared" si="151"/>
        <v>0</v>
      </c>
      <c r="W781">
        <v>0</v>
      </c>
      <c r="X781" s="40">
        <f t="shared" si="152"/>
        <v>0</v>
      </c>
      <c r="Y781">
        <v>0</v>
      </c>
      <c r="Z781" s="40">
        <f t="shared" si="153"/>
        <v>0</v>
      </c>
      <c r="AA781">
        <v>0</v>
      </c>
      <c r="AB781" s="40">
        <f t="shared" si="154"/>
        <v>0</v>
      </c>
      <c r="AC781">
        <v>0</v>
      </c>
      <c r="AD781" s="40">
        <f t="shared" si="155"/>
        <v>0</v>
      </c>
    </row>
    <row r="782" spans="1:30" x14ac:dyDescent="0.2">
      <c r="A782">
        <v>644</v>
      </c>
      <c r="B782" t="s">
        <v>577</v>
      </c>
      <c r="C782" t="s">
        <v>532</v>
      </c>
      <c r="D782" t="s">
        <v>784</v>
      </c>
      <c r="E782">
        <v>0</v>
      </c>
      <c r="F782" s="40">
        <f t="shared" si="143"/>
        <v>0</v>
      </c>
      <c r="G782">
        <v>0</v>
      </c>
      <c r="H782" s="40">
        <f t="shared" si="144"/>
        <v>0</v>
      </c>
      <c r="I782">
        <v>0</v>
      </c>
      <c r="J782" s="40">
        <f t="shared" si="145"/>
        <v>0</v>
      </c>
      <c r="K782">
        <v>0</v>
      </c>
      <c r="L782" s="40">
        <f t="shared" si="146"/>
        <v>0</v>
      </c>
      <c r="M782">
        <v>0</v>
      </c>
      <c r="N782" s="40">
        <f t="shared" si="147"/>
        <v>0</v>
      </c>
      <c r="O782">
        <v>0</v>
      </c>
      <c r="P782" s="40">
        <f t="shared" si="148"/>
        <v>0</v>
      </c>
      <c r="Q782">
        <v>0</v>
      </c>
      <c r="R782" s="40">
        <f t="shared" si="149"/>
        <v>0</v>
      </c>
      <c r="S782">
        <v>0</v>
      </c>
      <c r="T782" s="40">
        <f t="shared" si="150"/>
        <v>0</v>
      </c>
      <c r="U782">
        <v>0</v>
      </c>
      <c r="V782" s="40">
        <f t="shared" si="151"/>
        <v>0</v>
      </c>
      <c r="W782">
        <v>0</v>
      </c>
      <c r="X782" s="40">
        <f t="shared" si="152"/>
        <v>0</v>
      </c>
      <c r="Y782">
        <v>0</v>
      </c>
      <c r="Z782" s="40">
        <f t="shared" si="153"/>
        <v>0</v>
      </c>
      <c r="AA782">
        <v>0</v>
      </c>
      <c r="AB782" s="40">
        <f t="shared" si="154"/>
        <v>0</v>
      </c>
      <c r="AC782">
        <v>0</v>
      </c>
      <c r="AD782" s="40">
        <f t="shared" si="155"/>
        <v>0</v>
      </c>
    </row>
    <row r="783" spans="1:30" x14ac:dyDescent="0.2">
      <c r="A783">
        <v>646</v>
      </c>
      <c r="B783" t="s">
        <v>481</v>
      </c>
      <c r="C783" t="s">
        <v>532</v>
      </c>
      <c r="D783" t="s">
        <v>784</v>
      </c>
      <c r="E783">
        <v>0</v>
      </c>
      <c r="F783" s="40">
        <f t="shared" si="143"/>
        <v>0</v>
      </c>
      <c r="G783">
        <v>0</v>
      </c>
      <c r="H783" s="40">
        <f t="shared" si="144"/>
        <v>0</v>
      </c>
      <c r="I783">
        <v>0</v>
      </c>
      <c r="J783" s="40">
        <f t="shared" si="145"/>
        <v>0</v>
      </c>
      <c r="K783">
        <v>0</v>
      </c>
      <c r="L783" s="40">
        <f t="shared" si="146"/>
        <v>0</v>
      </c>
      <c r="M783">
        <v>0</v>
      </c>
      <c r="N783" s="40">
        <f t="shared" si="147"/>
        <v>0</v>
      </c>
      <c r="O783">
        <v>0</v>
      </c>
      <c r="P783" s="40">
        <f t="shared" si="148"/>
        <v>0</v>
      </c>
      <c r="Q783">
        <v>0</v>
      </c>
      <c r="R783" s="40">
        <f t="shared" si="149"/>
        <v>0</v>
      </c>
      <c r="S783">
        <v>0</v>
      </c>
      <c r="T783" s="40">
        <f t="shared" si="150"/>
        <v>0</v>
      </c>
      <c r="U783">
        <v>0</v>
      </c>
      <c r="V783" s="40">
        <f t="shared" si="151"/>
        <v>0</v>
      </c>
      <c r="W783">
        <v>0</v>
      </c>
      <c r="X783" s="40">
        <f t="shared" si="152"/>
        <v>0</v>
      </c>
      <c r="Y783">
        <v>0</v>
      </c>
      <c r="Z783" s="40">
        <f t="shared" si="153"/>
        <v>0</v>
      </c>
      <c r="AA783">
        <v>0</v>
      </c>
      <c r="AB783" s="40">
        <f t="shared" si="154"/>
        <v>0</v>
      </c>
      <c r="AC783">
        <v>0</v>
      </c>
      <c r="AD783" s="40">
        <f t="shared" si="155"/>
        <v>0</v>
      </c>
    </row>
    <row r="784" spans="1:30" x14ac:dyDescent="0.2">
      <c r="A784">
        <v>647</v>
      </c>
      <c r="B784" t="s">
        <v>486</v>
      </c>
      <c r="C784" t="s">
        <v>532</v>
      </c>
      <c r="D784" t="s">
        <v>784</v>
      </c>
      <c r="E784">
        <v>0</v>
      </c>
      <c r="F784" s="40">
        <f t="shared" si="143"/>
        <v>0</v>
      </c>
      <c r="G784">
        <v>0</v>
      </c>
      <c r="H784" s="40">
        <f t="shared" si="144"/>
        <v>0</v>
      </c>
      <c r="I784">
        <v>0</v>
      </c>
      <c r="J784" s="40">
        <f t="shared" si="145"/>
        <v>0</v>
      </c>
      <c r="K784">
        <v>0</v>
      </c>
      <c r="L784" s="40">
        <f t="shared" si="146"/>
        <v>0</v>
      </c>
      <c r="M784">
        <v>0</v>
      </c>
      <c r="N784" s="40">
        <f t="shared" si="147"/>
        <v>0</v>
      </c>
      <c r="O784">
        <v>0</v>
      </c>
      <c r="P784" s="40">
        <f t="shared" si="148"/>
        <v>0</v>
      </c>
      <c r="Q784">
        <v>0</v>
      </c>
      <c r="R784" s="40">
        <f t="shared" si="149"/>
        <v>0</v>
      </c>
      <c r="S784">
        <v>0</v>
      </c>
      <c r="T784" s="40">
        <f t="shared" si="150"/>
        <v>0</v>
      </c>
      <c r="U784">
        <v>0</v>
      </c>
      <c r="V784" s="40">
        <f t="shared" si="151"/>
        <v>0</v>
      </c>
      <c r="W784">
        <v>0</v>
      </c>
      <c r="X784" s="40">
        <f t="shared" si="152"/>
        <v>0</v>
      </c>
      <c r="Y784">
        <v>0</v>
      </c>
      <c r="Z784" s="40">
        <f t="shared" si="153"/>
        <v>0</v>
      </c>
      <c r="AA784">
        <v>0</v>
      </c>
      <c r="AB784" s="40">
        <f t="shared" si="154"/>
        <v>0</v>
      </c>
      <c r="AC784">
        <v>0</v>
      </c>
      <c r="AD784" s="40">
        <f t="shared" si="155"/>
        <v>0</v>
      </c>
    </row>
    <row r="785" spans="1:30" x14ac:dyDescent="0.2">
      <c r="A785">
        <v>650</v>
      </c>
      <c r="B785" t="s">
        <v>1045</v>
      </c>
      <c r="C785" t="s">
        <v>532</v>
      </c>
      <c r="D785" t="s">
        <v>784</v>
      </c>
      <c r="E785">
        <v>0</v>
      </c>
      <c r="F785" s="40">
        <f t="shared" si="143"/>
        <v>0</v>
      </c>
      <c r="G785">
        <v>0</v>
      </c>
      <c r="H785" s="40">
        <f t="shared" si="144"/>
        <v>0</v>
      </c>
      <c r="I785">
        <v>0</v>
      </c>
      <c r="J785" s="40">
        <f t="shared" si="145"/>
        <v>0</v>
      </c>
      <c r="K785">
        <v>0</v>
      </c>
      <c r="L785" s="40">
        <f t="shared" si="146"/>
        <v>0</v>
      </c>
      <c r="M785">
        <v>0</v>
      </c>
      <c r="N785" s="40">
        <f t="shared" si="147"/>
        <v>0</v>
      </c>
      <c r="O785">
        <v>0</v>
      </c>
      <c r="P785" s="40">
        <f t="shared" si="148"/>
        <v>0</v>
      </c>
      <c r="Q785">
        <v>0</v>
      </c>
      <c r="R785" s="40">
        <f t="shared" si="149"/>
        <v>0</v>
      </c>
      <c r="S785">
        <v>0</v>
      </c>
      <c r="T785" s="40">
        <f t="shared" si="150"/>
        <v>0</v>
      </c>
      <c r="U785">
        <v>0</v>
      </c>
      <c r="V785" s="40">
        <f t="shared" si="151"/>
        <v>0</v>
      </c>
      <c r="W785">
        <v>0</v>
      </c>
      <c r="X785" s="40">
        <f t="shared" si="152"/>
        <v>0</v>
      </c>
      <c r="Y785">
        <v>0</v>
      </c>
      <c r="Z785" s="40">
        <f t="shared" si="153"/>
        <v>0</v>
      </c>
      <c r="AA785">
        <v>0</v>
      </c>
      <c r="AB785" s="40">
        <f t="shared" si="154"/>
        <v>0</v>
      </c>
      <c r="AC785">
        <v>0</v>
      </c>
      <c r="AD785" s="40">
        <f t="shared" si="155"/>
        <v>0</v>
      </c>
    </row>
    <row r="786" spans="1:30" x14ac:dyDescent="0.2">
      <c r="A786">
        <v>651</v>
      </c>
      <c r="B786" t="s">
        <v>1046</v>
      </c>
      <c r="C786" t="s">
        <v>532</v>
      </c>
      <c r="D786" t="s">
        <v>784</v>
      </c>
      <c r="E786">
        <v>0</v>
      </c>
      <c r="F786" s="40">
        <f t="shared" si="143"/>
        <v>0</v>
      </c>
      <c r="G786">
        <v>0</v>
      </c>
      <c r="H786" s="40">
        <f t="shared" si="144"/>
        <v>0</v>
      </c>
      <c r="I786">
        <v>0</v>
      </c>
      <c r="J786" s="40">
        <f t="shared" si="145"/>
        <v>0</v>
      </c>
      <c r="K786">
        <v>0</v>
      </c>
      <c r="L786" s="40">
        <f t="shared" si="146"/>
        <v>0</v>
      </c>
      <c r="M786">
        <v>0</v>
      </c>
      <c r="N786" s="40">
        <f t="shared" si="147"/>
        <v>0</v>
      </c>
      <c r="O786">
        <v>0</v>
      </c>
      <c r="P786" s="40">
        <f t="shared" si="148"/>
        <v>0</v>
      </c>
      <c r="Q786">
        <v>0</v>
      </c>
      <c r="R786" s="40">
        <f t="shared" si="149"/>
        <v>0</v>
      </c>
      <c r="S786">
        <v>0</v>
      </c>
      <c r="T786" s="40">
        <f t="shared" si="150"/>
        <v>0</v>
      </c>
      <c r="U786">
        <v>0</v>
      </c>
      <c r="V786" s="40">
        <f t="shared" si="151"/>
        <v>0</v>
      </c>
      <c r="W786">
        <v>0</v>
      </c>
      <c r="X786" s="40">
        <f t="shared" si="152"/>
        <v>0</v>
      </c>
      <c r="Y786">
        <v>0</v>
      </c>
      <c r="Z786" s="40">
        <f t="shared" si="153"/>
        <v>0</v>
      </c>
      <c r="AA786">
        <v>0</v>
      </c>
      <c r="AB786" s="40">
        <f t="shared" si="154"/>
        <v>0</v>
      </c>
      <c r="AC786">
        <v>0</v>
      </c>
      <c r="AD786" s="40">
        <f t="shared" si="155"/>
        <v>0</v>
      </c>
    </row>
    <row r="787" spans="1:30" x14ac:dyDescent="0.2">
      <c r="A787">
        <v>652</v>
      </c>
      <c r="B787" t="s">
        <v>579</v>
      </c>
      <c r="C787" t="s">
        <v>532</v>
      </c>
      <c r="D787" t="s">
        <v>784</v>
      </c>
      <c r="E787">
        <v>0</v>
      </c>
      <c r="F787" s="40">
        <f t="shared" si="143"/>
        <v>0</v>
      </c>
      <c r="G787">
        <v>0</v>
      </c>
      <c r="H787" s="40">
        <f t="shared" si="144"/>
        <v>0</v>
      </c>
      <c r="I787">
        <v>0</v>
      </c>
      <c r="J787" s="40">
        <f t="shared" si="145"/>
        <v>0</v>
      </c>
      <c r="K787">
        <v>0</v>
      </c>
      <c r="L787" s="40">
        <f t="shared" si="146"/>
        <v>0</v>
      </c>
      <c r="M787">
        <v>0</v>
      </c>
      <c r="N787" s="40">
        <f t="shared" si="147"/>
        <v>0</v>
      </c>
      <c r="O787">
        <v>0</v>
      </c>
      <c r="P787" s="40">
        <f t="shared" si="148"/>
        <v>0</v>
      </c>
      <c r="Q787">
        <v>0</v>
      </c>
      <c r="R787" s="40">
        <f t="shared" si="149"/>
        <v>0</v>
      </c>
      <c r="S787">
        <v>0</v>
      </c>
      <c r="T787" s="40">
        <f t="shared" si="150"/>
        <v>0</v>
      </c>
      <c r="U787">
        <v>0</v>
      </c>
      <c r="V787" s="40">
        <f t="shared" si="151"/>
        <v>0</v>
      </c>
      <c r="W787">
        <v>0</v>
      </c>
      <c r="X787" s="40">
        <f t="shared" si="152"/>
        <v>0</v>
      </c>
      <c r="Y787">
        <v>0</v>
      </c>
      <c r="Z787" s="40">
        <f t="shared" si="153"/>
        <v>0</v>
      </c>
      <c r="AA787">
        <v>0</v>
      </c>
      <c r="AB787" s="40">
        <f t="shared" si="154"/>
        <v>0</v>
      </c>
      <c r="AC787">
        <v>0</v>
      </c>
      <c r="AD787" s="40">
        <f t="shared" si="155"/>
        <v>0</v>
      </c>
    </row>
    <row r="788" spans="1:30" x14ac:dyDescent="0.2">
      <c r="A788">
        <v>653</v>
      </c>
      <c r="B788" t="s">
        <v>493</v>
      </c>
      <c r="C788" t="s">
        <v>532</v>
      </c>
      <c r="D788" t="s">
        <v>784</v>
      </c>
      <c r="E788">
        <v>0</v>
      </c>
      <c r="F788" s="40">
        <f t="shared" ref="F788:F851" si="156">E788/$E$18</f>
        <v>0</v>
      </c>
      <c r="G788">
        <v>0</v>
      </c>
      <c r="H788" s="40">
        <f t="shared" ref="H788:H851" si="157">G788/$E$18</f>
        <v>0</v>
      </c>
      <c r="I788">
        <v>0</v>
      </c>
      <c r="J788" s="40">
        <f t="shared" ref="J788:J851" si="158">I788/$E$18</f>
        <v>0</v>
      </c>
      <c r="K788">
        <v>0</v>
      </c>
      <c r="L788" s="40">
        <f t="shared" ref="L788:L851" si="159">K788/$E$18</f>
        <v>0</v>
      </c>
      <c r="M788">
        <v>0</v>
      </c>
      <c r="N788" s="40">
        <f t="shared" ref="N788:N851" si="160">M788/$E$18</f>
        <v>0</v>
      </c>
      <c r="O788">
        <v>0</v>
      </c>
      <c r="P788" s="40">
        <f t="shared" ref="P788:P851" si="161">O788/$E$18</f>
        <v>0</v>
      </c>
      <c r="Q788">
        <v>0</v>
      </c>
      <c r="R788" s="40">
        <f t="shared" ref="R788:R851" si="162">Q788/$E$18</f>
        <v>0</v>
      </c>
      <c r="S788">
        <v>0</v>
      </c>
      <c r="T788" s="40">
        <f t="shared" ref="T788:T851" si="163">S788/$E$18</f>
        <v>0</v>
      </c>
      <c r="U788">
        <v>0</v>
      </c>
      <c r="V788" s="40">
        <f t="shared" ref="V788:V851" si="164">U788/$E$18</f>
        <v>0</v>
      </c>
      <c r="W788">
        <v>0</v>
      </c>
      <c r="X788" s="40">
        <f t="shared" ref="X788:X851" si="165">W788/$E$18</f>
        <v>0</v>
      </c>
      <c r="Y788">
        <v>0</v>
      </c>
      <c r="Z788" s="40">
        <f t="shared" ref="Z788:Z851" si="166">Y788/$E$18</f>
        <v>0</v>
      </c>
      <c r="AA788">
        <v>0</v>
      </c>
      <c r="AB788" s="40">
        <f t="shared" ref="AB788:AB851" si="167">AA788/$E$18</f>
        <v>0</v>
      </c>
      <c r="AC788">
        <v>0</v>
      </c>
      <c r="AD788" s="40">
        <f t="shared" ref="AD788:AD851" si="168">AC788/$E$18</f>
        <v>0</v>
      </c>
    </row>
    <row r="789" spans="1:30" x14ac:dyDescent="0.2">
      <c r="A789">
        <v>654</v>
      </c>
      <c r="B789" t="s">
        <v>580</v>
      </c>
      <c r="C789" t="s">
        <v>532</v>
      </c>
      <c r="D789" t="s">
        <v>784</v>
      </c>
      <c r="E789">
        <v>0</v>
      </c>
      <c r="F789" s="40">
        <f t="shared" si="156"/>
        <v>0</v>
      </c>
      <c r="G789">
        <v>0</v>
      </c>
      <c r="H789" s="40">
        <f t="shared" si="157"/>
        <v>0</v>
      </c>
      <c r="I789">
        <v>0</v>
      </c>
      <c r="J789" s="40">
        <f t="shared" si="158"/>
        <v>0</v>
      </c>
      <c r="K789">
        <v>0</v>
      </c>
      <c r="L789" s="40">
        <f t="shared" si="159"/>
        <v>0</v>
      </c>
      <c r="M789">
        <v>0</v>
      </c>
      <c r="N789" s="40">
        <f t="shared" si="160"/>
        <v>0</v>
      </c>
      <c r="O789">
        <v>0</v>
      </c>
      <c r="P789" s="40">
        <f t="shared" si="161"/>
        <v>0</v>
      </c>
      <c r="Q789">
        <v>0</v>
      </c>
      <c r="R789" s="40">
        <f t="shared" si="162"/>
        <v>0</v>
      </c>
      <c r="S789">
        <v>0</v>
      </c>
      <c r="T789" s="40">
        <f t="shared" si="163"/>
        <v>0</v>
      </c>
      <c r="U789">
        <v>0</v>
      </c>
      <c r="V789" s="40">
        <f t="shared" si="164"/>
        <v>0</v>
      </c>
      <c r="W789">
        <v>0</v>
      </c>
      <c r="X789" s="40">
        <f t="shared" si="165"/>
        <v>0</v>
      </c>
      <c r="Y789">
        <v>0</v>
      </c>
      <c r="Z789" s="40">
        <f t="shared" si="166"/>
        <v>0</v>
      </c>
      <c r="AA789">
        <v>0</v>
      </c>
      <c r="AB789" s="40">
        <f t="shared" si="167"/>
        <v>0</v>
      </c>
      <c r="AC789">
        <v>0</v>
      </c>
      <c r="AD789" s="40">
        <f t="shared" si="168"/>
        <v>0</v>
      </c>
    </row>
    <row r="790" spans="1:30" x14ac:dyDescent="0.2">
      <c r="A790">
        <v>655</v>
      </c>
      <c r="B790" t="s">
        <v>495</v>
      </c>
      <c r="C790" t="s">
        <v>532</v>
      </c>
      <c r="D790" t="s">
        <v>784</v>
      </c>
      <c r="E790">
        <v>0</v>
      </c>
      <c r="F790" s="40">
        <f t="shared" si="156"/>
        <v>0</v>
      </c>
      <c r="G790">
        <v>0</v>
      </c>
      <c r="H790" s="40">
        <f t="shared" si="157"/>
        <v>0</v>
      </c>
      <c r="I790">
        <v>0</v>
      </c>
      <c r="J790" s="40">
        <f t="shared" si="158"/>
        <v>0</v>
      </c>
      <c r="K790">
        <v>0</v>
      </c>
      <c r="L790" s="40">
        <f t="shared" si="159"/>
        <v>0</v>
      </c>
      <c r="M790">
        <v>0</v>
      </c>
      <c r="N790" s="40">
        <f t="shared" si="160"/>
        <v>0</v>
      </c>
      <c r="O790">
        <v>0</v>
      </c>
      <c r="P790" s="40">
        <f t="shared" si="161"/>
        <v>0</v>
      </c>
      <c r="Q790">
        <v>0</v>
      </c>
      <c r="R790" s="40">
        <f t="shared" si="162"/>
        <v>0</v>
      </c>
      <c r="S790">
        <v>0</v>
      </c>
      <c r="T790" s="40">
        <f t="shared" si="163"/>
        <v>0</v>
      </c>
      <c r="U790">
        <v>0</v>
      </c>
      <c r="V790" s="40">
        <f t="shared" si="164"/>
        <v>0</v>
      </c>
      <c r="W790">
        <v>0</v>
      </c>
      <c r="X790" s="40">
        <f t="shared" si="165"/>
        <v>0</v>
      </c>
      <c r="Y790">
        <v>0</v>
      </c>
      <c r="Z790" s="40">
        <f t="shared" si="166"/>
        <v>0</v>
      </c>
      <c r="AA790">
        <v>0</v>
      </c>
      <c r="AB790" s="40">
        <f t="shared" si="167"/>
        <v>0</v>
      </c>
      <c r="AC790">
        <v>0</v>
      </c>
      <c r="AD790" s="40">
        <f t="shared" si="168"/>
        <v>0</v>
      </c>
    </row>
    <row r="791" spans="1:30" x14ac:dyDescent="0.2">
      <c r="A791">
        <v>656</v>
      </c>
      <c r="B791" t="s">
        <v>496</v>
      </c>
      <c r="C791" t="s">
        <v>532</v>
      </c>
      <c r="D791" t="s">
        <v>784</v>
      </c>
      <c r="E791">
        <v>0</v>
      </c>
      <c r="F791" s="40">
        <f t="shared" si="156"/>
        <v>0</v>
      </c>
      <c r="G791">
        <v>0</v>
      </c>
      <c r="H791" s="40">
        <f t="shared" si="157"/>
        <v>0</v>
      </c>
      <c r="I791">
        <v>0</v>
      </c>
      <c r="J791" s="40">
        <f t="shared" si="158"/>
        <v>0</v>
      </c>
      <c r="K791">
        <v>0</v>
      </c>
      <c r="L791" s="40">
        <f t="shared" si="159"/>
        <v>0</v>
      </c>
      <c r="M791">
        <v>0</v>
      </c>
      <c r="N791" s="40">
        <f t="shared" si="160"/>
        <v>0</v>
      </c>
      <c r="O791">
        <v>0</v>
      </c>
      <c r="P791" s="40">
        <f t="shared" si="161"/>
        <v>0</v>
      </c>
      <c r="Q791">
        <v>0</v>
      </c>
      <c r="R791" s="40">
        <f t="shared" si="162"/>
        <v>0</v>
      </c>
      <c r="S791">
        <v>0</v>
      </c>
      <c r="T791" s="40">
        <f t="shared" si="163"/>
        <v>0</v>
      </c>
      <c r="U791">
        <v>0</v>
      </c>
      <c r="V791" s="40">
        <f t="shared" si="164"/>
        <v>0</v>
      </c>
      <c r="W791">
        <v>0</v>
      </c>
      <c r="X791" s="40">
        <f t="shared" si="165"/>
        <v>0</v>
      </c>
      <c r="Y791">
        <v>0</v>
      </c>
      <c r="Z791" s="40">
        <f t="shared" si="166"/>
        <v>0</v>
      </c>
      <c r="AA791">
        <v>0</v>
      </c>
      <c r="AB791" s="40">
        <f t="shared" si="167"/>
        <v>0</v>
      </c>
      <c r="AC791">
        <v>0</v>
      </c>
      <c r="AD791" s="40">
        <f t="shared" si="168"/>
        <v>0</v>
      </c>
    </row>
    <row r="792" spans="1:30" x14ac:dyDescent="0.2">
      <c r="A792">
        <v>657</v>
      </c>
      <c r="B792" t="s">
        <v>497</v>
      </c>
      <c r="C792" t="s">
        <v>532</v>
      </c>
      <c r="D792" t="s">
        <v>784</v>
      </c>
      <c r="E792">
        <v>0</v>
      </c>
      <c r="F792" s="40">
        <f t="shared" si="156"/>
        <v>0</v>
      </c>
      <c r="G792">
        <v>0</v>
      </c>
      <c r="H792" s="40">
        <f t="shared" si="157"/>
        <v>0</v>
      </c>
      <c r="I792">
        <v>0</v>
      </c>
      <c r="J792" s="40">
        <f t="shared" si="158"/>
        <v>0</v>
      </c>
      <c r="K792">
        <v>0</v>
      </c>
      <c r="L792" s="40">
        <f t="shared" si="159"/>
        <v>0</v>
      </c>
      <c r="M792">
        <v>0</v>
      </c>
      <c r="N792" s="40">
        <f t="shared" si="160"/>
        <v>0</v>
      </c>
      <c r="O792">
        <v>0</v>
      </c>
      <c r="P792" s="40">
        <f t="shared" si="161"/>
        <v>0</v>
      </c>
      <c r="Q792">
        <v>0</v>
      </c>
      <c r="R792" s="40">
        <f t="shared" si="162"/>
        <v>0</v>
      </c>
      <c r="S792">
        <v>0</v>
      </c>
      <c r="T792" s="40">
        <f t="shared" si="163"/>
        <v>0</v>
      </c>
      <c r="U792">
        <v>0</v>
      </c>
      <c r="V792" s="40">
        <f t="shared" si="164"/>
        <v>0</v>
      </c>
      <c r="W792">
        <v>0</v>
      </c>
      <c r="X792" s="40">
        <f t="shared" si="165"/>
        <v>0</v>
      </c>
      <c r="Y792">
        <v>0</v>
      </c>
      <c r="Z792" s="40">
        <f t="shared" si="166"/>
        <v>0</v>
      </c>
      <c r="AA792">
        <v>0</v>
      </c>
      <c r="AB792" s="40">
        <f t="shared" si="167"/>
        <v>0</v>
      </c>
      <c r="AC792">
        <v>0</v>
      </c>
      <c r="AD792" s="40">
        <f t="shared" si="168"/>
        <v>0</v>
      </c>
    </row>
    <row r="793" spans="1:30" x14ac:dyDescent="0.2">
      <c r="A793">
        <v>658</v>
      </c>
      <c r="B793" t="s">
        <v>498</v>
      </c>
      <c r="C793" t="s">
        <v>532</v>
      </c>
      <c r="D793" t="s">
        <v>784</v>
      </c>
      <c r="E793">
        <v>0</v>
      </c>
      <c r="F793" s="40">
        <f t="shared" si="156"/>
        <v>0</v>
      </c>
      <c r="G793">
        <v>0</v>
      </c>
      <c r="H793" s="40">
        <f t="shared" si="157"/>
        <v>0</v>
      </c>
      <c r="I793">
        <v>0</v>
      </c>
      <c r="J793" s="40">
        <f t="shared" si="158"/>
        <v>0</v>
      </c>
      <c r="K793">
        <v>0</v>
      </c>
      <c r="L793" s="40">
        <f t="shared" si="159"/>
        <v>0</v>
      </c>
      <c r="M793">
        <v>0</v>
      </c>
      <c r="N793" s="40">
        <f t="shared" si="160"/>
        <v>0</v>
      </c>
      <c r="O793">
        <v>0</v>
      </c>
      <c r="P793" s="40">
        <f t="shared" si="161"/>
        <v>0</v>
      </c>
      <c r="Q793">
        <v>0</v>
      </c>
      <c r="R793" s="40">
        <f t="shared" si="162"/>
        <v>0</v>
      </c>
      <c r="S793">
        <v>0</v>
      </c>
      <c r="T793" s="40">
        <f t="shared" si="163"/>
        <v>0</v>
      </c>
      <c r="U793">
        <v>0</v>
      </c>
      <c r="V793" s="40">
        <f t="shared" si="164"/>
        <v>0</v>
      </c>
      <c r="W793">
        <v>0</v>
      </c>
      <c r="X793" s="40">
        <f t="shared" si="165"/>
        <v>0</v>
      </c>
      <c r="Y793">
        <v>0</v>
      </c>
      <c r="Z793" s="40">
        <f t="shared" si="166"/>
        <v>0</v>
      </c>
      <c r="AA793">
        <v>0</v>
      </c>
      <c r="AB793" s="40">
        <f t="shared" si="167"/>
        <v>0</v>
      </c>
      <c r="AC793">
        <v>0</v>
      </c>
      <c r="AD793" s="40">
        <f t="shared" si="168"/>
        <v>0</v>
      </c>
    </row>
    <row r="794" spans="1:30" x14ac:dyDescent="0.2">
      <c r="A794">
        <v>659</v>
      </c>
      <c r="B794" t="s">
        <v>1047</v>
      </c>
      <c r="C794" t="s">
        <v>532</v>
      </c>
      <c r="D794" t="s">
        <v>784</v>
      </c>
      <c r="E794">
        <v>0</v>
      </c>
      <c r="F794" s="40">
        <f t="shared" si="156"/>
        <v>0</v>
      </c>
      <c r="G794">
        <v>0</v>
      </c>
      <c r="H794" s="40">
        <f t="shared" si="157"/>
        <v>0</v>
      </c>
      <c r="I794">
        <v>0</v>
      </c>
      <c r="J794" s="40">
        <f t="shared" si="158"/>
        <v>0</v>
      </c>
      <c r="K794">
        <v>0</v>
      </c>
      <c r="L794" s="40">
        <f t="shared" si="159"/>
        <v>0</v>
      </c>
      <c r="M794">
        <v>0</v>
      </c>
      <c r="N794" s="40">
        <f t="shared" si="160"/>
        <v>0</v>
      </c>
      <c r="O794">
        <v>0</v>
      </c>
      <c r="P794" s="40">
        <f t="shared" si="161"/>
        <v>0</v>
      </c>
      <c r="Q794">
        <v>0</v>
      </c>
      <c r="R794" s="40">
        <f t="shared" si="162"/>
        <v>0</v>
      </c>
      <c r="S794">
        <v>0</v>
      </c>
      <c r="T794" s="40">
        <f t="shared" si="163"/>
        <v>0</v>
      </c>
      <c r="U794">
        <v>0</v>
      </c>
      <c r="V794" s="40">
        <f t="shared" si="164"/>
        <v>0</v>
      </c>
      <c r="W794">
        <v>0</v>
      </c>
      <c r="X794" s="40">
        <f t="shared" si="165"/>
        <v>0</v>
      </c>
      <c r="Y794">
        <v>0</v>
      </c>
      <c r="Z794" s="40">
        <f t="shared" si="166"/>
        <v>0</v>
      </c>
      <c r="AA794">
        <v>0</v>
      </c>
      <c r="AB794" s="40">
        <f t="shared" si="167"/>
        <v>0</v>
      </c>
      <c r="AC794">
        <v>0</v>
      </c>
      <c r="AD794" s="40">
        <f t="shared" si="168"/>
        <v>0</v>
      </c>
    </row>
    <row r="795" spans="1:30" x14ac:dyDescent="0.2">
      <c r="A795">
        <v>660</v>
      </c>
      <c r="B795" t="s">
        <v>581</v>
      </c>
      <c r="C795" t="s">
        <v>532</v>
      </c>
      <c r="D795" t="s">
        <v>784</v>
      </c>
      <c r="E795">
        <v>0</v>
      </c>
      <c r="F795" s="40">
        <f t="shared" si="156"/>
        <v>0</v>
      </c>
      <c r="G795">
        <v>0</v>
      </c>
      <c r="H795" s="40">
        <f t="shared" si="157"/>
        <v>0</v>
      </c>
      <c r="I795">
        <v>0</v>
      </c>
      <c r="J795" s="40">
        <f t="shared" si="158"/>
        <v>0</v>
      </c>
      <c r="K795">
        <v>0</v>
      </c>
      <c r="L795" s="40">
        <f t="shared" si="159"/>
        <v>0</v>
      </c>
      <c r="M795">
        <v>0</v>
      </c>
      <c r="N795" s="40">
        <f t="shared" si="160"/>
        <v>0</v>
      </c>
      <c r="O795">
        <v>0</v>
      </c>
      <c r="P795" s="40">
        <f t="shared" si="161"/>
        <v>0</v>
      </c>
      <c r="Q795">
        <v>0</v>
      </c>
      <c r="R795" s="40">
        <f t="shared" si="162"/>
        <v>0</v>
      </c>
      <c r="S795">
        <v>0</v>
      </c>
      <c r="T795" s="40">
        <f t="shared" si="163"/>
        <v>0</v>
      </c>
      <c r="U795">
        <v>0</v>
      </c>
      <c r="V795" s="40">
        <f t="shared" si="164"/>
        <v>0</v>
      </c>
      <c r="W795">
        <v>0</v>
      </c>
      <c r="X795" s="40">
        <f t="shared" si="165"/>
        <v>0</v>
      </c>
      <c r="Y795">
        <v>0</v>
      </c>
      <c r="Z795" s="40">
        <f t="shared" si="166"/>
        <v>0</v>
      </c>
      <c r="AA795">
        <v>0</v>
      </c>
      <c r="AB795" s="40">
        <f t="shared" si="167"/>
        <v>0</v>
      </c>
      <c r="AC795">
        <v>0</v>
      </c>
      <c r="AD795" s="40">
        <f t="shared" si="168"/>
        <v>0</v>
      </c>
    </row>
    <row r="796" spans="1:30" x14ac:dyDescent="0.2">
      <c r="A796">
        <v>662</v>
      </c>
      <c r="B796" t="s">
        <v>1083</v>
      </c>
      <c r="C796" t="s">
        <v>532</v>
      </c>
      <c r="D796" t="s">
        <v>784</v>
      </c>
      <c r="E796">
        <v>0</v>
      </c>
      <c r="F796" s="40">
        <f t="shared" si="156"/>
        <v>0</v>
      </c>
      <c r="G796">
        <v>0</v>
      </c>
      <c r="H796" s="40">
        <f t="shared" si="157"/>
        <v>0</v>
      </c>
      <c r="I796">
        <v>0</v>
      </c>
      <c r="J796" s="40">
        <f t="shared" si="158"/>
        <v>0</v>
      </c>
      <c r="K796">
        <v>0</v>
      </c>
      <c r="L796" s="40">
        <f t="shared" si="159"/>
        <v>0</v>
      </c>
      <c r="M796">
        <v>0</v>
      </c>
      <c r="N796" s="40">
        <f t="shared" si="160"/>
        <v>0</v>
      </c>
      <c r="O796">
        <v>0</v>
      </c>
      <c r="P796" s="40">
        <f t="shared" si="161"/>
        <v>0</v>
      </c>
      <c r="Q796">
        <v>0</v>
      </c>
      <c r="R796" s="40">
        <f t="shared" si="162"/>
        <v>0</v>
      </c>
      <c r="S796">
        <v>0</v>
      </c>
      <c r="T796" s="40">
        <f t="shared" si="163"/>
        <v>0</v>
      </c>
      <c r="U796">
        <v>0</v>
      </c>
      <c r="V796" s="40">
        <f t="shared" si="164"/>
        <v>0</v>
      </c>
      <c r="W796">
        <v>0</v>
      </c>
      <c r="X796" s="40">
        <f t="shared" si="165"/>
        <v>0</v>
      </c>
      <c r="Y796">
        <v>0</v>
      </c>
      <c r="Z796" s="40">
        <f t="shared" si="166"/>
        <v>0</v>
      </c>
      <c r="AA796">
        <v>0</v>
      </c>
      <c r="AB796" s="40">
        <f t="shared" si="167"/>
        <v>0</v>
      </c>
      <c r="AC796">
        <v>0</v>
      </c>
      <c r="AD796" s="40">
        <f t="shared" si="168"/>
        <v>0</v>
      </c>
    </row>
    <row r="797" spans="1:30" x14ac:dyDescent="0.2">
      <c r="A797">
        <v>663</v>
      </c>
      <c r="B797" t="s">
        <v>1048</v>
      </c>
      <c r="C797" t="s">
        <v>532</v>
      </c>
      <c r="D797" t="s">
        <v>784</v>
      </c>
      <c r="E797">
        <v>0</v>
      </c>
      <c r="F797" s="40">
        <f t="shared" si="156"/>
        <v>0</v>
      </c>
      <c r="G797">
        <v>0</v>
      </c>
      <c r="H797" s="40">
        <f t="shared" si="157"/>
        <v>0</v>
      </c>
      <c r="I797">
        <v>0</v>
      </c>
      <c r="J797" s="40">
        <f t="shared" si="158"/>
        <v>0</v>
      </c>
      <c r="K797">
        <v>0</v>
      </c>
      <c r="L797" s="40">
        <f t="shared" si="159"/>
        <v>0</v>
      </c>
      <c r="M797">
        <v>0</v>
      </c>
      <c r="N797" s="40">
        <f t="shared" si="160"/>
        <v>0</v>
      </c>
      <c r="O797">
        <v>0</v>
      </c>
      <c r="P797" s="40">
        <f t="shared" si="161"/>
        <v>0</v>
      </c>
      <c r="Q797">
        <v>0</v>
      </c>
      <c r="R797" s="40">
        <f t="shared" si="162"/>
        <v>0</v>
      </c>
      <c r="S797">
        <v>0</v>
      </c>
      <c r="T797" s="40">
        <f t="shared" si="163"/>
        <v>0</v>
      </c>
      <c r="U797">
        <v>0</v>
      </c>
      <c r="V797" s="40">
        <f t="shared" si="164"/>
        <v>0</v>
      </c>
      <c r="W797">
        <v>0</v>
      </c>
      <c r="X797" s="40">
        <f t="shared" si="165"/>
        <v>0</v>
      </c>
      <c r="Y797">
        <v>0</v>
      </c>
      <c r="Z797" s="40">
        <f t="shared" si="166"/>
        <v>0</v>
      </c>
      <c r="AA797">
        <v>0</v>
      </c>
      <c r="AB797" s="40">
        <f t="shared" si="167"/>
        <v>0</v>
      </c>
      <c r="AC797">
        <v>0</v>
      </c>
      <c r="AD797" s="40">
        <f t="shared" si="168"/>
        <v>0</v>
      </c>
    </row>
    <row r="798" spans="1:30" x14ac:dyDescent="0.2">
      <c r="A798">
        <v>664</v>
      </c>
      <c r="B798" t="s">
        <v>1049</v>
      </c>
      <c r="C798" t="s">
        <v>532</v>
      </c>
      <c r="D798" t="s">
        <v>784</v>
      </c>
      <c r="E798">
        <v>0</v>
      </c>
      <c r="F798" s="40">
        <f t="shared" si="156"/>
        <v>0</v>
      </c>
      <c r="G798">
        <v>0</v>
      </c>
      <c r="H798" s="40">
        <f t="shared" si="157"/>
        <v>0</v>
      </c>
      <c r="I798">
        <v>0</v>
      </c>
      <c r="J798" s="40">
        <f t="shared" si="158"/>
        <v>0</v>
      </c>
      <c r="K798">
        <v>0</v>
      </c>
      <c r="L798" s="40">
        <f t="shared" si="159"/>
        <v>0</v>
      </c>
      <c r="M798">
        <v>0</v>
      </c>
      <c r="N798" s="40">
        <f t="shared" si="160"/>
        <v>0</v>
      </c>
      <c r="O798">
        <v>0</v>
      </c>
      <c r="P798" s="40">
        <f t="shared" si="161"/>
        <v>0</v>
      </c>
      <c r="Q798">
        <v>0</v>
      </c>
      <c r="R798" s="40">
        <f t="shared" si="162"/>
        <v>0</v>
      </c>
      <c r="S798">
        <v>0</v>
      </c>
      <c r="T798" s="40">
        <f t="shared" si="163"/>
        <v>0</v>
      </c>
      <c r="U798">
        <v>0</v>
      </c>
      <c r="V798" s="40">
        <f t="shared" si="164"/>
        <v>0</v>
      </c>
      <c r="W798">
        <v>0</v>
      </c>
      <c r="X798" s="40">
        <f t="shared" si="165"/>
        <v>0</v>
      </c>
      <c r="Y798">
        <v>0</v>
      </c>
      <c r="Z798" s="40">
        <f t="shared" si="166"/>
        <v>0</v>
      </c>
      <c r="AA798">
        <v>0</v>
      </c>
      <c r="AB798" s="40">
        <f t="shared" si="167"/>
        <v>0</v>
      </c>
      <c r="AC798">
        <v>0</v>
      </c>
      <c r="AD798" s="40">
        <f t="shared" si="168"/>
        <v>0</v>
      </c>
    </row>
    <row r="799" spans="1:30" x14ac:dyDescent="0.2">
      <c r="A799">
        <v>665</v>
      </c>
      <c r="B799" t="s">
        <v>583</v>
      </c>
      <c r="C799" t="s">
        <v>532</v>
      </c>
      <c r="D799" t="s">
        <v>784</v>
      </c>
      <c r="E799">
        <v>0</v>
      </c>
      <c r="F799" s="40">
        <f t="shared" si="156"/>
        <v>0</v>
      </c>
      <c r="G799">
        <v>0</v>
      </c>
      <c r="H799" s="40">
        <f t="shared" si="157"/>
        <v>0</v>
      </c>
      <c r="I799">
        <v>0</v>
      </c>
      <c r="J799" s="40">
        <f t="shared" si="158"/>
        <v>0</v>
      </c>
      <c r="K799">
        <v>0</v>
      </c>
      <c r="L799" s="40">
        <f t="shared" si="159"/>
        <v>0</v>
      </c>
      <c r="M799">
        <v>0</v>
      </c>
      <c r="N799" s="40">
        <f t="shared" si="160"/>
        <v>0</v>
      </c>
      <c r="O799">
        <v>0</v>
      </c>
      <c r="P799" s="40">
        <f t="shared" si="161"/>
        <v>0</v>
      </c>
      <c r="Q799">
        <v>0</v>
      </c>
      <c r="R799" s="40">
        <f t="shared" si="162"/>
        <v>0</v>
      </c>
      <c r="S799">
        <v>0</v>
      </c>
      <c r="T799" s="40">
        <f t="shared" si="163"/>
        <v>0</v>
      </c>
      <c r="U799">
        <v>0</v>
      </c>
      <c r="V799" s="40">
        <f t="shared" si="164"/>
        <v>0</v>
      </c>
      <c r="W799">
        <v>0</v>
      </c>
      <c r="X799" s="40">
        <f t="shared" si="165"/>
        <v>0</v>
      </c>
      <c r="Y799">
        <v>0</v>
      </c>
      <c r="Z799" s="40">
        <f t="shared" si="166"/>
        <v>0</v>
      </c>
      <c r="AA799">
        <v>0</v>
      </c>
      <c r="AB799" s="40">
        <f t="shared" si="167"/>
        <v>0</v>
      </c>
      <c r="AC799">
        <v>0</v>
      </c>
      <c r="AD799" s="40">
        <f t="shared" si="168"/>
        <v>0</v>
      </c>
    </row>
    <row r="800" spans="1:30" x14ac:dyDescent="0.2">
      <c r="A800">
        <v>666</v>
      </c>
      <c r="B800" t="s">
        <v>1052</v>
      </c>
      <c r="C800" t="s">
        <v>532</v>
      </c>
      <c r="D800" t="s">
        <v>784</v>
      </c>
      <c r="E800">
        <v>0</v>
      </c>
      <c r="F800" s="40">
        <f t="shared" si="156"/>
        <v>0</v>
      </c>
      <c r="G800">
        <v>0</v>
      </c>
      <c r="H800" s="40">
        <f t="shared" si="157"/>
        <v>0</v>
      </c>
      <c r="I800">
        <v>0</v>
      </c>
      <c r="J800" s="40">
        <f t="shared" si="158"/>
        <v>0</v>
      </c>
      <c r="K800">
        <v>0</v>
      </c>
      <c r="L800" s="40">
        <f t="shared" si="159"/>
        <v>0</v>
      </c>
      <c r="M800">
        <v>0</v>
      </c>
      <c r="N800" s="40">
        <f t="shared" si="160"/>
        <v>0</v>
      </c>
      <c r="O800">
        <v>0</v>
      </c>
      <c r="P800" s="40">
        <f t="shared" si="161"/>
        <v>0</v>
      </c>
      <c r="Q800">
        <v>0</v>
      </c>
      <c r="R800" s="40">
        <f t="shared" si="162"/>
        <v>0</v>
      </c>
      <c r="S800">
        <v>0</v>
      </c>
      <c r="T800" s="40">
        <f t="shared" si="163"/>
        <v>0</v>
      </c>
      <c r="U800">
        <v>0</v>
      </c>
      <c r="V800" s="40">
        <f t="shared" si="164"/>
        <v>0</v>
      </c>
      <c r="W800">
        <v>0</v>
      </c>
      <c r="X800" s="40">
        <f t="shared" si="165"/>
        <v>0</v>
      </c>
      <c r="Y800">
        <v>0</v>
      </c>
      <c r="Z800" s="40">
        <f t="shared" si="166"/>
        <v>0</v>
      </c>
      <c r="AA800">
        <v>0</v>
      </c>
      <c r="AB800" s="40">
        <f t="shared" si="167"/>
        <v>0</v>
      </c>
      <c r="AC800">
        <v>0</v>
      </c>
      <c r="AD800" s="40">
        <f t="shared" si="168"/>
        <v>0</v>
      </c>
    </row>
    <row r="801" spans="1:30" x14ac:dyDescent="0.2">
      <c r="A801">
        <v>667</v>
      </c>
      <c r="B801" t="s">
        <v>500</v>
      </c>
      <c r="C801" t="s">
        <v>532</v>
      </c>
      <c r="D801" t="s">
        <v>784</v>
      </c>
      <c r="E801">
        <v>0</v>
      </c>
      <c r="F801" s="40">
        <f t="shared" si="156"/>
        <v>0</v>
      </c>
      <c r="G801">
        <v>0</v>
      </c>
      <c r="H801" s="40">
        <f t="shared" si="157"/>
        <v>0</v>
      </c>
      <c r="I801">
        <v>0</v>
      </c>
      <c r="J801" s="40">
        <f t="shared" si="158"/>
        <v>0</v>
      </c>
      <c r="K801">
        <v>0</v>
      </c>
      <c r="L801" s="40">
        <f t="shared" si="159"/>
        <v>0</v>
      </c>
      <c r="M801">
        <v>0</v>
      </c>
      <c r="N801" s="40">
        <f t="shared" si="160"/>
        <v>0</v>
      </c>
      <c r="O801">
        <v>0</v>
      </c>
      <c r="P801" s="40">
        <f t="shared" si="161"/>
        <v>0</v>
      </c>
      <c r="Q801">
        <v>0</v>
      </c>
      <c r="R801" s="40">
        <f t="shared" si="162"/>
        <v>0</v>
      </c>
      <c r="S801">
        <v>0</v>
      </c>
      <c r="T801" s="40">
        <f t="shared" si="163"/>
        <v>0</v>
      </c>
      <c r="U801">
        <v>0</v>
      </c>
      <c r="V801" s="40">
        <f t="shared" si="164"/>
        <v>0</v>
      </c>
      <c r="W801">
        <v>0</v>
      </c>
      <c r="X801" s="40">
        <f t="shared" si="165"/>
        <v>0</v>
      </c>
      <c r="Y801">
        <v>0</v>
      </c>
      <c r="Z801" s="40">
        <f t="shared" si="166"/>
        <v>0</v>
      </c>
      <c r="AA801">
        <v>0</v>
      </c>
      <c r="AB801" s="40">
        <f t="shared" si="167"/>
        <v>0</v>
      </c>
      <c r="AC801">
        <v>0</v>
      </c>
      <c r="AD801" s="40">
        <f t="shared" si="168"/>
        <v>0</v>
      </c>
    </row>
    <row r="802" spans="1:30" x14ac:dyDescent="0.2">
      <c r="A802">
        <v>668</v>
      </c>
      <c r="B802" t="s">
        <v>501</v>
      </c>
      <c r="C802" t="s">
        <v>532</v>
      </c>
      <c r="D802" t="s">
        <v>784</v>
      </c>
      <c r="E802">
        <v>0</v>
      </c>
      <c r="F802" s="40">
        <f t="shared" si="156"/>
        <v>0</v>
      </c>
      <c r="G802">
        <v>0</v>
      </c>
      <c r="H802" s="40">
        <f t="shared" si="157"/>
        <v>0</v>
      </c>
      <c r="I802">
        <v>0</v>
      </c>
      <c r="J802" s="40">
        <f t="shared" si="158"/>
        <v>0</v>
      </c>
      <c r="K802">
        <v>0</v>
      </c>
      <c r="L802" s="40">
        <f t="shared" si="159"/>
        <v>0</v>
      </c>
      <c r="M802">
        <v>0</v>
      </c>
      <c r="N802" s="40">
        <f t="shared" si="160"/>
        <v>0</v>
      </c>
      <c r="O802">
        <v>0</v>
      </c>
      <c r="P802" s="40">
        <f t="shared" si="161"/>
        <v>0</v>
      </c>
      <c r="Q802">
        <v>0</v>
      </c>
      <c r="R802" s="40">
        <f t="shared" si="162"/>
        <v>0</v>
      </c>
      <c r="S802">
        <v>0</v>
      </c>
      <c r="T802" s="40">
        <f t="shared" si="163"/>
        <v>0</v>
      </c>
      <c r="U802">
        <v>0</v>
      </c>
      <c r="V802" s="40">
        <f t="shared" si="164"/>
        <v>0</v>
      </c>
      <c r="W802">
        <v>0</v>
      </c>
      <c r="X802" s="40">
        <f t="shared" si="165"/>
        <v>0</v>
      </c>
      <c r="Y802">
        <v>0</v>
      </c>
      <c r="Z802" s="40">
        <f t="shared" si="166"/>
        <v>0</v>
      </c>
      <c r="AA802">
        <v>0</v>
      </c>
      <c r="AB802" s="40">
        <f t="shared" si="167"/>
        <v>0</v>
      </c>
      <c r="AC802">
        <v>0</v>
      </c>
      <c r="AD802" s="40">
        <f t="shared" si="168"/>
        <v>0</v>
      </c>
    </row>
    <row r="803" spans="1:30" x14ac:dyDescent="0.2">
      <c r="A803">
        <v>669</v>
      </c>
      <c r="B803" t="s">
        <v>502</v>
      </c>
      <c r="C803" t="s">
        <v>532</v>
      </c>
      <c r="D803" t="s">
        <v>784</v>
      </c>
      <c r="E803">
        <v>0</v>
      </c>
      <c r="F803" s="40">
        <f t="shared" si="156"/>
        <v>0</v>
      </c>
      <c r="G803">
        <v>0</v>
      </c>
      <c r="H803" s="40">
        <f t="shared" si="157"/>
        <v>0</v>
      </c>
      <c r="I803">
        <v>0</v>
      </c>
      <c r="J803" s="40">
        <f t="shared" si="158"/>
        <v>0</v>
      </c>
      <c r="K803">
        <v>0</v>
      </c>
      <c r="L803" s="40">
        <f t="shared" si="159"/>
        <v>0</v>
      </c>
      <c r="M803">
        <v>0</v>
      </c>
      <c r="N803" s="40">
        <f t="shared" si="160"/>
        <v>0</v>
      </c>
      <c r="O803">
        <v>0</v>
      </c>
      <c r="P803" s="40">
        <f t="shared" si="161"/>
        <v>0</v>
      </c>
      <c r="Q803">
        <v>0</v>
      </c>
      <c r="R803" s="40">
        <f t="shared" si="162"/>
        <v>0</v>
      </c>
      <c r="S803">
        <v>0</v>
      </c>
      <c r="T803" s="40">
        <f t="shared" si="163"/>
        <v>0</v>
      </c>
      <c r="U803">
        <v>0</v>
      </c>
      <c r="V803" s="40">
        <f t="shared" si="164"/>
        <v>0</v>
      </c>
      <c r="W803">
        <v>0</v>
      </c>
      <c r="X803" s="40">
        <f t="shared" si="165"/>
        <v>0</v>
      </c>
      <c r="Y803">
        <v>0</v>
      </c>
      <c r="Z803" s="40">
        <f t="shared" si="166"/>
        <v>0</v>
      </c>
      <c r="AA803">
        <v>0</v>
      </c>
      <c r="AB803" s="40">
        <f t="shared" si="167"/>
        <v>0</v>
      </c>
      <c r="AC803">
        <v>0</v>
      </c>
      <c r="AD803" s="40">
        <f t="shared" si="168"/>
        <v>0</v>
      </c>
    </row>
    <row r="804" spans="1:30" x14ac:dyDescent="0.2">
      <c r="A804">
        <v>670</v>
      </c>
      <c r="B804" t="s">
        <v>1053</v>
      </c>
      <c r="C804" t="s">
        <v>532</v>
      </c>
      <c r="D804" t="s">
        <v>784</v>
      </c>
      <c r="E804">
        <v>0</v>
      </c>
      <c r="F804" s="40">
        <f t="shared" si="156"/>
        <v>0</v>
      </c>
      <c r="G804">
        <v>0</v>
      </c>
      <c r="H804" s="40">
        <f t="shared" si="157"/>
        <v>0</v>
      </c>
      <c r="I804">
        <v>0</v>
      </c>
      <c r="J804" s="40">
        <f t="shared" si="158"/>
        <v>0</v>
      </c>
      <c r="K804">
        <v>0</v>
      </c>
      <c r="L804" s="40">
        <f t="shared" si="159"/>
        <v>0</v>
      </c>
      <c r="M804">
        <v>0</v>
      </c>
      <c r="N804" s="40">
        <f t="shared" si="160"/>
        <v>0</v>
      </c>
      <c r="O804">
        <v>0</v>
      </c>
      <c r="P804" s="40">
        <f t="shared" si="161"/>
        <v>0</v>
      </c>
      <c r="Q804">
        <v>0</v>
      </c>
      <c r="R804" s="40">
        <f t="shared" si="162"/>
        <v>0</v>
      </c>
      <c r="S804">
        <v>0</v>
      </c>
      <c r="T804" s="40">
        <f t="shared" si="163"/>
        <v>0</v>
      </c>
      <c r="U804">
        <v>0</v>
      </c>
      <c r="V804" s="40">
        <f t="shared" si="164"/>
        <v>0</v>
      </c>
      <c r="W804">
        <v>0</v>
      </c>
      <c r="X804" s="40">
        <f t="shared" si="165"/>
        <v>0</v>
      </c>
      <c r="Y804">
        <v>0</v>
      </c>
      <c r="Z804" s="40">
        <f t="shared" si="166"/>
        <v>0</v>
      </c>
      <c r="AA804">
        <v>0</v>
      </c>
      <c r="AB804" s="40">
        <f t="shared" si="167"/>
        <v>0</v>
      </c>
      <c r="AC804">
        <v>0</v>
      </c>
      <c r="AD804" s="40">
        <f t="shared" si="168"/>
        <v>0</v>
      </c>
    </row>
    <row r="805" spans="1:30" x14ac:dyDescent="0.2">
      <c r="A805">
        <v>671</v>
      </c>
      <c r="B805" t="s">
        <v>584</v>
      </c>
      <c r="C805" t="s">
        <v>532</v>
      </c>
      <c r="D805" t="s">
        <v>784</v>
      </c>
      <c r="E805">
        <v>0</v>
      </c>
      <c r="F805" s="40">
        <f t="shared" si="156"/>
        <v>0</v>
      </c>
      <c r="G805">
        <v>0</v>
      </c>
      <c r="H805" s="40">
        <f t="shared" si="157"/>
        <v>0</v>
      </c>
      <c r="I805">
        <v>0</v>
      </c>
      <c r="J805" s="40">
        <f t="shared" si="158"/>
        <v>0</v>
      </c>
      <c r="K805">
        <v>0</v>
      </c>
      <c r="L805" s="40">
        <f t="shared" si="159"/>
        <v>0</v>
      </c>
      <c r="M805">
        <v>0</v>
      </c>
      <c r="N805" s="40">
        <f t="shared" si="160"/>
        <v>0</v>
      </c>
      <c r="O805">
        <v>0</v>
      </c>
      <c r="P805" s="40">
        <f t="shared" si="161"/>
        <v>0</v>
      </c>
      <c r="Q805">
        <v>0</v>
      </c>
      <c r="R805" s="40">
        <f t="shared" si="162"/>
        <v>0</v>
      </c>
      <c r="S805">
        <v>0</v>
      </c>
      <c r="T805" s="40">
        <f t="shared" si="163"/>
        <v>0</v>
      </c>
      <c r="U805">
        <v>0</v>
      </c>
      <c r="V805" s="40">
        <f t="shared" si="164"/>
        <v>0</v>
      </c>
      <c r="W805">
        <v>0</v>
      </c>
      <c r="X805" s="40">
        <f t="shared" si="165"/>
        <v>0</v>
      </c>
      <c r="Y805">
        <v>0</v>
      </c>
      <c r="Z805" s="40">
        <f t="shared" si="166"/>
        <v>0</v>
      </c>
      <c r="AA805">
        <v>0</v>
      </c>
      <c r="AB805" s="40">
        <f t="shared" si="167"/>
        <v>0</v>
      </c>
      <c r="AC805">
        <v>0</v>
      </c>
      <c r="AD805" s="40">
        <f t="shared" si="168"/>
        <v>0</v>
      </c>
    </row>
    <row r="806" spans="1:30" x14ac:dyDescent="0.2">
      <c r="A806">
        <v>672</v>
      </c>
      <c r="B806" t="s">
        <v>1084</v>
      </c>
      <c r="C806" t="s">
        <v>532</v>
      </c>
      <c r="D806" t="s">
        <v>784</v>
      </c>
      <c r="E806">
        <v>0</v>
      </c>
      <c r="F806" s="40">
        <f t="shared" si="156"/>
        <v>0</v>
      </c>
      <c r="G806">
        <v>0</v>
      </c>
      <c r="H806" s="40">
        <f t="shared" si="157"/>
        <v>0</v>
      </c>
      <c r="I806">
        <v>0</v>
      </c>
      <c r="J806" s="40">
        <f t="shared" si="158"/>
        <v>0</v>
      </c>
      <c r="K806">
        <v>0</v>
      </c>
      <c r="L806" s="40">
        <f t="shared" si="159"/>
        <v>0</v>
      </c>
      <c r="M806">
        <v>0</v>
      </c>
      <c r="N806" s="40">
        <f t="shared" si="160"/>
        <v>0</v>
      </c>
      <c r="O806">
        <v>0</v>
      </c>
      <c r="P806" s="40">
        <f t="shared" si="161"/>
        <v>0</v>
      </c>
      <c r="Q806">
        <v>0</v>
      </c>
      <c r="R806" s="40">
        <f t="shared" si="162"/>
        <v>0</v>
      </c>
      <c r="S806">
        <v>0</v>
      </c>
      <c r="T806" s="40">
        <f t="shared" si="163"/>
        <v>0</v>
      </c>
      <c r="U806">
        <v>0</v>
      </c>
      <c r="V806" s="40">
        <f t="shared" si="164"/>
        <v>0</v>
      </c>
      <c r="W806">
        <v>0</v>
      </c>
      <c r="X806" s="40">
        <f t="shared" si="165"/>
        <v>0</v>
      </c>
      <c r="Y806">
        <v>0</v>
      </c>
      <c r="Z806" s="40">
        <f t="shared" si="166"/>
        <v>0</v>
      </c>
      <c r="AA806">
        <v>0</v>
      </c>
      <c r="AB806" s="40">
        <f t="shared" si="167"/>
        <v>0</v>
      </c>
      <c r="AC806">
        <v>0</v>
      </c>
      <c r="AD806" s="40">
        <f t="shared" si="168"/>
        <v>0</v>
      </c>
    </row>
    <row r="807" spans="1:30" x14ac:dyDescent="0.2">
      <c r="A807">
        <v>673</v>
      </c>
      <c r="B807" t="s">
        <v>508</v>
      </c>
      <c r="C807" t="s">
        <v>532</v>
      </c>
      <c r="D807" t="s">
        <v>784</v>
      </c>
      <c r="E807">
        <v>0</v>
      </c>
      <c r="F807" s="40">
        <f t="shared" si="156"/>
        <v>0</v>
      </c>
      <c r="G807">
        <v>0</v>
      </c>
      <c r="H807" s="40">
        <f t="shared" si="157"/>
        <v>0</v>
      </c>
      <c r="I807">
        <v>0</v>
      </c>
      <c r="J807" s="40">
        <f t="shared" si="158"/>
        <v>0</v>
      </c>
      <c r="K807">
        <v>0</v>
      </c>
      <c r="L807" s="40">
        <f t="shared" si="159"/>
        <v>0</v>
      </c>
      <c r="M807">
        <v>0</v>
      </c>
      <c r="N807" s="40">
        <f t="shared" si="160"/>
        <v>0</v>
      </c>
      <c r="O807">
        <v>0</v>
      </c>
      <c r="P807" s="40">
        <f t="shared" si="161"/>
        <v>0</v>
      </c>
      <c r="Q807">
        <v>0</v>
      </c>
      <c r="R807" s="40">
        <f t="shared" si="162"/>
        <v>0</v>
      </c>
      <c r="S807">
        <v>0</v>
      </c>
      <c r="T807" s="40">
        <f t="shared" si="163"/>
        <v>0</v>
      </c>
      <c r="U807">
        <v>0</v>
      </c>
      <c r="V807" s="40">
        <f t="shared" si="164"/>
        <v>0</v>
      </c>
      <c r="W807">
        <v>0</v>
      </c>
      <c r="X807" s="40">
        <f t="shared" si="165"/>
        <v>0</v>
      </c>
      <c r="Y807">
        <v>0</v>
      </c>
      <c r="Z807" s="40">
        <f t="shared" si="166"/>
        <v>0</v>
      </c>
      <c r="AA807">
        <v>0</v>
      </c>
      <c r="AB807" s="40">
        <f t="shared" si="167"/>
        <v>0</v>
      </c>
      <c r="AC807">
        <v>0</v>
      </c>
      <c r="AD807" s="40">
        <f t="shared" si="168"/>
        <v>0</v>
      </c>
    </row>
    <row r="808" spans="1:30" x14ac:dyDescent="0.2">
      <c r="A808">
        <v>674</v>
      </c>
      <c r="B808" t="s">
        <v>585</v>
      </c>
      <c r="C808" t="s">
        <v>532</v>
      </c>
      <c r="D808" t="s">
        <v>784</v>
      </c>
      <c r="E808">
        <v>0</v>
      </c>
      <c r="F808" s="40">
        <f t="shared" si="156"/>
        <v>0</v>
      </c>
      <c r="G808">
        <v>0</v>
      </c>
      <c r="H808" s="40">
        <f t="shared" si="157"/>
        <v>0</v>
      </c>
      <c r="I808">
        <v>0</v>
      </c>
      <c r="J808" s="40">
        <f t="shared" si="158"/>
        <v>0</v>
      </c>
      <c r="K808">
        <v>0</v>
      </c>
      <c r="L808" s="40">
        <f t="shared" si="159"/>
        <v>0</v>
      </c>
      <c r="M808">
        <v>0</v>
      </c>
      <c r="N808" s="40">
        <f t="shared" si="160"/>
        <v>0</v>
      </c>
      <c r="O808">
        <v>0</v>
      </c>
      <c r="P808" s="40">
        <f t="shared" si="161"/>
        <v>0</v>
      </c>
      <c r="Q808">
        <v>0</v>
      </c>
      <c r="R808" s="40">
        <f t="shared" si="162"/>
        <v>0</v>
      </c>
      <c r="S808">
        <v>0</v>
      </c>
      <c r="T808" s="40">
        <f t="shared" si="163"/>
        <v>0</v>
      </c>
      <c r="U808">
        <v>0</v>
      </c>
      <c r="V808" s="40">
        <f t="shared" si="164"/>
        <v>0</v>
      </c>
      <c r="W808">
        <v>0</v>
      </c>
      <c r="X808" s="40">
        <f t="shared" si="165"/>
        <v>0</v>
      </c>
      <c r="Y808">
        <v>0</v>
      </c>
      <c r="Z808" s="40">
        <f t="shared" si="166"/>
        <v>0</v>
      </c>
      <c r="AA808">
        <v>0</v>
      </c>
      <c r="AB808" s="40">
        <f t="shared" si="167"/>
        <v>0</v>
      </c>
      <c r="AC808">
        <v>0</v>
      </c>
      <c r="AD808" s="40">
        <f t="shared" si="168"/>
        <v>0</v>
      </c>
    </row>
    <row r="809" spans="1:30" x14ac:dyDescent="0.2">
      <c r="A809">
        <v>675</v>
      </c>
      <c r="B809" t="s">
        <v>586</v>
      </c>
      <c r="C809" t="s">
        <v>532</v>
      </c>
      <c r="D809" t="s">
        <v>784</v>
      </c>
      <c r="E809">
        <v>0</v>
      </c>
      <c r="F809" s="40">
        <f t="shared" si="156"/>
        <v>0</v>
      </c>
      <c r="G809">
        <v>0</v>
      </c>
      <c r="H809" s="40">
        <f t="shared" si="157"/>
        <v>0</v>
      </c>
      <c r="I809">
        <v>0</v>
      </c>
      <c r="J809" s="40">
        <f t="shared" si="158"/>
        <v>0</v>
      </c>
      <c r="K809">
        <v>0</v>
      </c>
      <c r="L809" s="40">
        <f t="shared" si="159"/>
        <v>0</v>
      </c>
      <c r="M809">
        <v>0</v>
      </c>
      <c r="N809" s="40">
        <f t="shared" si="160"/>
        <v>0</v>
      </c>
      <c r="O809">
        <v>0</v>
      </c>
      <c r="P809" s="40">
        <f t="shared" si="161"/>
        <v>0</v>
      </c>
      <c r="Q809">
        <v>0</v>
      </c>
      <c r="R809" s="40">
        <f t="shared" si="162"/>
        <v>0</v>
      </c>
      <c r="S809">
        <v>0</v>
      </c>
      <c r="T809" s="40">
        <f t="shared" si="163"/>
        <v>0</v>
      </c>
      <c r="U809">
        <v>0</v>
      </c>
      <c r="V809" s="40">
        <f t="shared" si="164"/>
        <v>0</v>
      </c>
      <c r="W809">
        <v>0</v>
      </c>
      <c r="X809" s="40">
        <f t="shared" si="165"/>
        <v>0</v>
      </c>
      <c r="Y809">
        <v>0</v>
      </c>
      <c r="Z809" s="40">
        <f t="shared" si="166"/>
        <v>0</v>
      </c>
      <c r="AA809">
        <v>0</v>
      </c>
      <c r="AB809" s="40">
        <f t="shared" si="167"/>
        <v>0</v>
      </c>
      <c r="AC809">
        <v>0</v>
      </c>
      <c r="AD809" s="40">
        <f t="shared" si="168"/>
        <v>0</v>
      </c>
    </row>
    <row r="810" spans="1:30" x14ac:dyDescent="0.2">
      <c r="A810">
        <v>676</v>
      </c>
      <c r="B810" t="s">
        <v>587</v>
      </c>
      <c r="C810" t="s">
        <v>532</v>
      </c>
      <c r="D810" t="s">
        <v>784</v>
      </c>
      <c r="E810">
        <v>0</v>
      </c>
      <c r="F810" s="40">
        <f t="shared" si="156"/>
        <v>0</v>
      </c>
      <c r="G810">
        <v>0</v>
      </c>
      <c r="H810" s="40">
        <f t="shared" si="157"/>
        <v>0</v>
      </c>
      <c r="I810">
        <v>0</v>
      </c>
      <c r="J810" s="40">
        <f t="shared" si="158"/>
        <v>0</v>
      </c>
      <c r="K810">
        <v>0</v>
      </c>
      <c r="L810" s="40">
        <f t="shared" si="159"/>
        <v>0</v>
      </c>
      <c r="M810">
        <v>0</v>
      </c>
      <c r="N810" s="40">
        <f t="shared" si="160"/>
        <v>0</v>
      </c>
      <c r="O810">
        <v>0</v>
      </c>
      <c r="P810" s="40">
        <f t="shared" si="161"/>
        <v>0</v>
      </c>
      <c r="Q810">
        <v>0</v>
      </c>
      <c r="R810" s="40">
        <f t="shared" si="162"/>
        <v>0</v>
      </c>
      <c r="S810">
        <v>0</v>
      </c>
      <c r="T810" s="40">
        <f t="shared" si="163"/>
        <v>0</v>
      </c>
      <c r="U810">
        <v>0</v>
      </c>
      <c r="V810" s="40">
        <f t="shared" si="164"/>
        <v>0</v>
      </c>
      <c r="W810">
        <v>0</v>
      </c>
      <c r="X810" s="40">
        <f t="shared" si="165"/>
        <v>0</v>
      </c>
      <c r="Y810">
        <v>0</v>
      </c>
      <c r="Z810" s="40">
        <f t="shared" si="166"/>
        <v>0</v>
      </c>
      <c r="AA810">
        <v>0</v>
      </c>
      <c r="AB810" s="40">
        <f t="shared" si="167"/>
        <v>0</v>
      </c>
      <c r="AC810">
        <v>0</v>
      </c>
      <c r="AD810" s="40">
        <f t="shared" si="168"/>
        <v>0</v>
      </c>
    </row>
    <row r="811" spans="1:30" x14ac:dyDescent="0.2">
      <c r="A811">
        <v>677</v>
      </c>
      <c r="B811" t="s">
        <v>510</v>
      </c>
      <c r="C811" t="s">
        <v>532</v>
      </c>
      <c r="D811" t="s">
        <v>784</v>
      </c>
      <c r="E811">
        <v>0</v>
      </c>
      <c r="F811" s="40">
        <f t="shared" si="156"/>
        <v>0</v>
      </c>
      <c r="G811">
        <v>0</v>
      </c>
      <c r="H811" s="40">
        <f t="shared" si="157"/>
        <v>0</v>
      </c>
      <c r="I811">
        <v>0</v>
      </c>
      <c r="J811" s="40">
        <f t="shared" si="158"/>
        <v>0</v>
      </c>
      <c r="K811">
        <v>0</v>
      </c>
      <c r="L811" s="40">
        <f t="shared" si="159"/>
        <v>0</v>
      </c>
      <c r="M811">
        <v>0</v>
      </c>
      <c r="N811" s="40">
        <f t="shared" si="160"/>
        <v>0</v>
      </c>
      <c r="O811">
        <v>0</v>
      </c>
      <c r="P811" s="40">
        <f t="shared" si="161"/>
        <v>0</v>
      </c>
      <c r="Q811">
        <v>0</v>
      </c>
      <c r="R811" s="40">
        <f t="shared" si="162"/>
        <v>0</v>
      </c>
      <c r="S811">
        <v>0</v>
      </c>
      <c r="T811" s="40">
        <f t="shared" si="163"/>
        <v>0</v>
      </c>
      <c r="U811">
        <v>0</v>
      </c>
      <c r="V811" s="40">
        <f t="shared" si="164"/>
        <v>0</v>
      </c>
      <c r="W811">
        <v>0</v>
      </c>
      <c r="X811" s="40">
        <f t="shared" si="165"/>
        <v>0</v>
      </c>
      <c r="Y811">
        <v>0</v>
      </c>
      <c r="Z811" s="40">
        <f t="shared" si="166"/>
        <v>0</v>
      </c>
      <c r="AA811">
        <v>0</v>
      </c>
      <c r="AB811" s="40">
        <f t="shared" si="167"/>
        <v>0</v>
      </c>
      <c r="AC811">
        <v>0</v>
      </c>
      <c r="AD811" s="40">
        <f t="shared" si="168"/>
        <v>0</v>
      </c>
    </row>
    <row r="812" spans="1:30" x14ac:dyDescent="0.2">
      <c r="A812">
        <v>678</v>
      </c>
      <c r="B812" t="s">
        <v>1085</v>
      </c>
      <c r="C812" t="s">
        <v>532</v>
      </c>
      <c r="D812" t="s">
        <v>784</v>
      </c>
      <c r="E812">
        <v>0</v>
      </c>
      <c r="F812" s="40">
        <f t="shared" si="156"/>
        <v>0</v>
      </c>
      <c r="G812">
        <v>0</v>
      </c>
      <c r="H812" s="40">
        <f t="shared" si="157"/>
        <v>0</v>
      </c>
      <c r="I812">
        <v>0</v>
      </c>
      <c r="J812" s="40">
        <f t="shared" si="158"/>
        <v>0</v>
      </c>
      <c r="K812">
        <v>0</v>
      </c>
      <c r="L812" s="40">
        <f t="shared" si="159"/>
        <v>0</v>
      </c>
      <c r="M812">
        <v>0</v>
      </c>
      <c r="N812" s="40">
        <f t="shared" si="160"/>
        <v>0</v>
      </c>
      <c r="O812">
        <v>0</v>
      </c>
      <c r="P812" s="40">
        <f t="shared" si="161"/>
        <v>0</v>
      </c>
      <c r="Q812">
        <v>0</v>
      </c>
      <c r="R812" s="40">
        <f t="shared" si="162"/>
        <v>0</v>
      </c>
      <c r="S812">
        <v>0</v>
      </c>
      <c r="T812" s="40">
        <f t="shared" si="163"/>
        <v>0</v>
      </c>
      <c r="U812">
        <v>0</v>
      </c>
      <c r="V812" s="40">
        <f t="shared" si="164"/>
        <v>0</v>
      </c>
      <c r="W812">
        <v>0</v>
      </c>
      <c r="X812" s="40">
        <f t="shared" si="165"/>
        <v>0</v>
      </c>
      <c r="Y812">
        <v>0</v>
      </c>
      <c r="Z812" s="40">
        <f t="shared" si="166"/>
        <v>0</v>
      </c>
      <c r="AA812">
        <v>0</v>
      </c>
      <c r="AB812" s="40">
        <f t="shared" si="167"/>
        <v>0</v>
      </c>
      <c r="AC812">
        <v>0</v>
      </c>
      <c r="AD812" s="40">
        <f t="shared" si="168"/>
        <v>0</v>
      </c>
    </row>
    <row r="813" spans="1:30" x14ac:dyDescent="0.2">
      <c r="A813">
        <v>680</v>
      </c>
      <c r="B813" t="s">
        <v>512</v>
      </c>
      <c r="C813" t="s">
        <v>532</v>
      </c>
      <c r="D813" t="s">
        <v>784</v>
      </c>
      <c r="E813">
        <v>0</v>
      </c>
      <c r="F813" s="40">
        <f t="shared" si="156"/>
        <v>0</v>
      </c>
      <c r="G813">
        <v>0</v>
      </c>
      <c r="H813" s="40">
        <f t="shared" si="157"/>
        <v>0</v>
      </c>
      <c r="I813">
        <v>0</v>
      </c>
      <c r="J813" s="40">
        <f t="shared" si="158"/>
        <v>0</v>
      </c>
      <c r="K813">
        <v>0</v>
      </c>
      <c r="L813" s="40">
        <f t="shared" si="159"/>
        <v>0</v>
      </c>
      <c r="M813">
        <v>0</v>
      </c>
      <c r="N813" s="40">
        <f t="shared" si="160"/>
        <v>0</v>
      </c>
      <c r="O813">
        <v>0</v>
      </c>
      <c r="P813" s="40">
        <f t="shared" si="161"/>
        <v>0</v>
      </c>
      <c r="Q813">
        <v>0</v>
      </c>
      <c r="R813" s="40">
        <f t="shared" si="162"/>
        <v>0</v>
      </c>
      <c r="S813">
        <v>0</v>
      </c>
      <c r="T813" s="40">
        <f t="shared" si="163"/>
        <v>0</v>
      </c>
      <c r="U813">
        <v>0</v>
      </c>
      <c r="V813" s="40">
        <f t="shared" si="164"/>
        <v>0</v>
      </c>
      <c r="W813">
        <v>0</v>
      </c>
      <c r="X813" s="40">
        <f t="shared" si="165"/>
        <v>0</v>
      </c>
      <c r="Y813">
        <v>0</v>
      </c>
      <c r="Z813" s="40">
        <f t="shared" si="166"/>
        <v>0</v>
      </c>
      <c r="AA813">
        <v>0</v>
      </c>
      <c r="AB813" s="40">
        <f t="shared" si="167"/>
        <v>0</v>
      </c>
      <c r="AC813">
        <v>0</v>
      </c>
      <c r="AD813" s="40">
        <f t="shared" si="168"/>
        <v>0</v>
      </c>
    </row>
    <row r="814" spans="1:30" x14ac:dyDescent="0.2">
      <c r="A814">
        <v>681</v>
      </c>
      <c r="B814" t="s">
        <v>588</v>
      </c>
      <c r="C814" t="s">
        <v>532</v>
      </c>
      <c r="D814" t="s">
        <v>784</v>
      </c>
      <c r="E814">
        <v>0</v>
      </c>
      <c r="F814" s="40">
        <f t="shared" si="156"/>
        <v>0</v>
      </c>
      <c r="G814">
        <v>0</v>
      </c>
      <c r="H814" s="40">
        <f t="shared" si="157"/>
        <v>0</v>
      </c>
      <c r="I814">
        <v>0</v>
      </c>
      <c r="J814" s="40">
        <f t="shared" si="158"/>
        <v>0</v>
      </c>
      <c r="K814">
        <v>0</v>
      </c>
      <c r="L814" s="40">
        <f t="shared" si="159"/>
        <v>0</v>
      </c>
      <c r="M814">
        <v>0</v>
      </c>
      <c r="N814" s="40">
        <f t="shared" si="160"/>
        <v>0</v>
      </c>
      <c r="O814">
        <v>0</v>
      </c>
      <c r="P814" s="40">
        <f t="shared" si="161"/>
        <v>0</v>
      </c>
      <c r="Q814">
        <v>0</v>
      </c>
      <c r="R814" s="40">
        <f t="shared" si="162"/>
        <v>0</v>
      </c>
      <c r="S814">
        <v>0</v>
      </c>
      <c r="T814" s="40">
        <f t="shared" si="163"/>
        <v>0</v>
      </c>
      <c r="U814">
        <v>0</v>
      </c>
      <c r="V814" s="40">
        <f t="shared" si="164"/>
        <v>0</v>
      </c>
      <c r="W814">
        <v>0</v>
      </c>
      <c r="X814" s="40">
        <f t="shared" si="165"/>
        <v>0</v>
      </c>
      <c r="Y814">
        <v>0</v>
      </c>
      <c r="Z814" s="40">
        <f t="shared" si="166"/>
        <v>0</v>
      </c>
      <c r="AA814">
        <v>0</v>
      </c>
      <c r="AB814" s="40">
        <f t="shared" si="167"/>
        <v>0</v>
      </c>
      <c r="AC814">
        <v>0</v>
      </c>
      <c r="AD814" s="40">
        <f t="shared" si="168"/>
        <v>0</v>
      </c>
    </row>
    <row r="815" spans="1:30" x14ac:dyDescent="0.2">
      <c r="A815">
        <v>682</v>
      </c>
      <c r="B815" t="s">
        <v>589</v>
      </c>
      <c r="C815" t="s">
        <v>532</v>
      </c>
      <c r="D815" t="s">
        <v>784</v>
      </c>
      <c r="E815">
        <v>0</v>
      </c>
      <c r="F815" s="40">
        <f t="shared" si="156"/>
        <v>0</v>
      </c>
      <c r="G815">
        <v>0</v>
      </c>
      <c r="H815" s="40">
        <f t="shared" si="157"/>
        <v>0</v>
      </c>
      <c r="I815">
        <v>0</v>
      </c>
      <c r="J815" s="40">
        <f t="shared" si="158"/>
        <v>0</v>
      </c>
      <c r="K815">
        <v>0</v>
      </c>
      <c r="L815" s="40">
        <f t="shared" si="159"/>
        <v>0</v>
      </c>
      <c r="M815">
        <v>0</v>
      </c>
      <c r="N815" s="40">
        <f t="shared" si="160"/>
        <v>0</v>
      </c>
      <c r="O815">
        <v>0</v>
      </c>
      <c r="P815" s="40">
        <f t="shared" si="161"/>
        <v>0</v>
      </c>
      <c r="Q815">
        <v>0</v>
      </c>
      <c r="R815" s="40">
        <f t="shared" si="162"/>
        <v>0</v>
      </c>
      <c r="S815">
        <v>0</v>
      </c>
      <c r="T815" s="40">
        <f t="shared" si="163"/>
        <v>0</v>
      </c>
      <c r="U815">
        <v>0</v>
      </c>
      <c r="V815" s="40">
        <f t="shared" si="164"/>
        <v>0</v>
      </c>
      <c r="W815">
        <v>0</v>
      </c>
      <c r="X815" s="40">
        <f t="shared" si="165"/>
        <v>0</v>
      </c>
      <c r="Y815">
        <v>0</v>
      </c>
      <c r="Z815" s="40">
        <f t="shared" si="166"/>
        <v>0</v>
      </c>
      <c r="AA815">
        <v>0</v>
      </c>
      <c r="AB815" s="40">
        <f t="shared" si="167"/>
        <v>0</v>
      </c>
      <c r="AC815">
        <v>0</v>
      </c>
      <c r="AD815" s="40">
        <f t="shared" si="168"/>
        <v>0</v>
      </c>
    </row>
    <row r="816" spans="1:30" x14ac:dyDescent="0.2">
      <c r="A816">
        <v>683</v>
      </c>
      <c r="B816" t="s">
        <v>590</v>
      </c>
      <c r="C816" t="s">
        <v>532</v>
      </c>
      <c r="D816" t="s">
        <v>784</v>
      </c>
      <c r="E816">
        <v>0</v>
      </c>
      <c r="F816" s="40">
        <f t="shared" si="156"/>
        <v>0</v>
      </c>
      <c r="G816">
        <v>0</v>
      </c>
      <c r="H816" s="40">
        <f t="shared" si="157"/>
        <v>0</v>
      </c>
      <c r="I816">
        <v>0</v>
      </c>
      <c r="J816" s="40">
        <f t="shared" si="158"/>
        <v>0</v>
      </c>
      <c r="K816">
        <v>0</v>
      </c>
      <c r="L816" s="40">
        <f t="shared" si="159"/>
        <v>0</v>
      </c>
      <c r="M816">
        <v>0</v>
      </c>
      <c r="N816" s="40">
        <f t="shared" si="160"/>
        <v>0</v>
      </c>
      <c r="O816">
        <v>0</v>
      </c>
      <c r="P816" s="40">
        <f t="shared" si="161"/>
        <v>0</v>
      </c>
      <c r="Q816">
        <v>0</v>
      </c>
      <c r="R816" s="40">
        <f t="shared" si="162"/>
        <v>0</v>
      </c>
      <c r="S816">
        <v>0</v>
      </c>
      <c r="T816" s="40">
        <f t="shared" si="163"/>
        <v>0</v>
      </c>
      <c r="U816">
        <v>0</v>
      </c>
      <c r="V816" s="40">
        <f t="shared" si="164"/>
        <v>0</v>
      </c>
      <c r="W816">
        <v>0</v>
      </c>
      <c r="X816" s="40">
        <f t="shared" si="165"/>
        <v>0</v>
      </c>
      <c r="Y816">
        <v>0</v>
      </c>
      <c r="Z816" s="40">
        <f t="shared" si="166"/>
        <v>0</v>
      </c>
      <c r="AA816">
        <v>0</v>
      </c>
      <c r="AB816" s="40">
        <f t="shared" si="167"/>
        <v>0</v>
      </c>
      <c r="AC816">
        <v>0</v>
      </c>
      <c r="AD816" s="40">
        <f t="shared" si="168"/>
        <v>0</v>
      </c>
    </row>
    <row r="817" spans="1:30" x14ac:dyDescent="0.2">
      <c r="A817">
        <v>684</v>
      </c>
      <c r="B817" t="s">
        <v>591</v>
      </c>
      <c r="C817" t="s">
        <v>532</v>
      </c>
      <c r="D817" t="s">
        <v>784</v>
      </c>
      <c r="E817">
        <v>0</v>
      </c>
      <c r="F817" s="40">
        <f t="shared" si="156"/>
        <v>0</v>
      </c>
      <c r="G817">
        <v>0</v>
      </c>
      <c r="H817" s="40">
        <f t="shared" si="157"/>
        <v>0</v>
      </c>
      <c r="I817">
        <v>0</v>
      </c>
      <c r="J817" s="40">
        <f t="shared" si="158"/>
        <v>0</v>
      </c>
      <c r="K817">
        <v>0</v>
      </c>
      <c r="L817" s="40">
        <f t="shared" si="159"/>
        <v>0</v>
      </c>
      <c r="M817">
        <v>0</v>
      </c>
      <c r="N817" s="40">
        <f t="shared" si="160"/>
        <v>0</v>
      </c>
      <c r="O817">
        <v>0</v>
      </c>
      <c r="P817" s="40">
        <f t="shared" si="161"/>
        <v>0</v>
      </c>
      <c r="Q817">
        <v>0</v>
      </c>
      <c r="R817" s="40">
        <f t="shared" si="162"/>
        <v>0</v>
      </c>
      <c r="S817">
        <v>0</v>
      </c>
      <c r="T817" s="40">
        <f t="shared" si="163"/>
        <v>0</v>
      </c>
      <c r="U817">
        <v>0</v>
      </c>
      <c r="V817" s="40">
        <f t="shared" si="164"/>
        <v>0</v>
      </c>
      <c r="W817">
        <v>0</v>
      </c>
      <c r="X817" s="40">
        <f t="shared" si="165"/>
        <v>0</v>
      </c>
      <c r="Y817">
        <v>0</v>
      </c>
      <c r="Z817" s="40">
        <f t="shared" si="166"/>
        <v>0</v>
      </c>
      <c r="AA817">
        <v>0</v>
      </c>
      <c r="AB817" s="40">
        <f t="shared" si="167"/>
        <v>0</v>
      </c>
      <c r="AC817">
        <v>0</v>
      </c>
      <c r="AD817" s="40">
        <f t="shared" si="168"/>
        <v>0</v>
      </c>
    </row>
    <row r="818" spans="1:30" x14ac:dyDescent="0.2">
      <c r="A818">
        <v>685</v>
      </c>
      <c r="B818" t="s">
        <v>1054</v>
      </c>
      <c r="C818" t="s">
        <v>532</v>
      </c>
      <c r="D818" t="s">
        <v>784</v>
      </c>
      <c r="E818">
        <v>0</v>
      </c>
      <c r="F818" s="40">
        <f t="shared" si="156"/>
        <v>0</v>
      </c>
      <c r="G818">
        <v>0</v>
      </c>
      <c r="H818" s="40">
        <f t="shared" si="157"/>
        <v>0</v>
      </c>
      <c r="I818">
        <v>0</v>
      </c>
      <c r="J818" s="40">
        <f t="shared" si="158"/>
        <v>0</v>
      </c>
      <c r="K818">
        <v>0</v>
      </c>
      <c r="L818" s="40">
        <f t="shared" si="159"/>
        <v>0</v>
      </c>
      <c r="M818">
        <v>0</v>
      </c>
      <c r="N818" s="40">
        <f t="shared" si="160"/>
        <v>0</v>
      </c>
      <c r="O818">
        <v>0</v>
      </c>
      <c r="P818" s="40">
        <f t="shared" si="161"/>
        <v>0</v>
      </c>
      <c r="Q818">
        <v>0</v>
      </c>
      <c r="R818" s="40">
        <f t="shared" si="162"/>
        <v>0</v>
      </c>
      <c r="S818">
        <v>0</v>
      </c>
      <c r="T818" s="40">
        <f t="shared" si="163"/>
        <v>0</v>
      </c>
      <c r="U818">
        <v>0</v>
      </c>
      <c r="V818" s="40">
        <f t="shared" si="164"/>
        <v>0</v>
      </c>
      <c r="W818">
        <v>0</v>
      </c>
      <c r="X818" s="40">
        <f t="shared" si="165"/>
        <v>0</v>
      </c>
      <c r="Y818">
        <v>0</v>
      </c>
      <c r="Z818" s="40">
        <f t="shared" si="166"/>
        <v>0</v>
      </c>
      <c r="AA818">
        <v>0</v>
      </c>
      <c r="AB818" s="40">
        <f t="shared" si="167"/>
        <v>0</v>
      </c>
      <c r="AC818">
        <v>0</v>
      </c>
      <c r="AD818" s="40">
        <f t="shared" si="168"/>
        <v>0</v>
      </c>
    </row>
    <row r="819" spans="1:30" x14ac:dyDescent="0.2">
      <c r="A819">
        <v>686</v>
      </c>
      <c r="B819" t="s">
        <v>1055</v>
      </c>
      <c r="C819" t="s">
        <v>532</v>
      </c>
      <c r="D819" t="s">
        <v>784</v>
      </c>
      <c r="E819">
        <v>0</v>
      </c>
      <c r="F819" s="40">
        <f t="shared" si="156"/>
        <v>0</v>
      </c>
      <c r="G819">
        <v>0</v>
      </c>
      <c r="H819" s="40">
        <f t="shared" si="157"/>
        <v>0</v>
      </c>
      <c r="I819">
        <v>0</v>
      </c>
      <c r="J819" s="40">
        <f t="shared" si="158"/>
        <v>0</v>
      </c>
      <c r="K819">
        <v>0</v>
      </c>
      <c r="L819" s="40">
        <f t="shared" si="159"/>
        <v>0</v>
      </c>
      <c r="M819">
        <v>0</v>
      </c>
      <c r="N819" s="40">
        <f t="shared" si="160"/>
        <v>0</v>
      </c>
      <c r="O819">
        <v>0</v>
      </c>
      <c r="P819" s="40">
        <f t="shared" si="161"/>
        <v>0</v>
      </c>
      <c r="Q819">
        <v>0</v>
      </c>
      <c r="R819" s="40">
        <f t="shared" si="162"/>
        <v>0</v>
      </c>
      <c r="S819">
        <v>0</v>
      </c>
      <c r="T819" s="40">
        <f t="shared" si="163"/>
        <v>0</v>
      </c>
      <c r="U819">
        <v>0</v>
      </c>
      <c r="V819" s="40">
        <f t="shared" si="164"/>
        <v>0</v>
      </c>
      <c r="W819">
        <v>0</v>
      </c>
      <c r="X819" s="40">
        <f t="shared" si="165"/>
        <v>0</v>
      </c>
      <c r="Y819">
        <v>0</v>
      </c>
      <c r="Z819" s="40">
        <f t="shared" si="166"/>
        <v>0</v>
      </c>
      <c r="AA819">
        <v>0</v>
      </c>
      <c r="AB819" s="40">
        <f t="shared" si="167"/>
        <v>0</v>
      </c>
      <c r="AC819">
        <v>0</v>
      </c>
      <c r="AD819" s="40">
        <f t="shared" si="168"/>
        <v>0</v>
      </c>
    </row>
    <row r="820" spans="1:30" x14ac:dyDescent="0.2">
      <c r="A820">
        <v>687</v>
      </c>
      <c r="B820" t="s">
        <v>1087</v>
      </c>
      <c r="C820" t="s">
        <v>532</v>
      </c>
      <c r="D820" t="s">
        <v>784</v>
      </c>
      <c r="E820">
        <v>0</v>
      </c>
      <c r="F820" s="40">
        <f t="shared" si="156"/>
        <v>0</v>
      </c>
      <c r="G820">
        <v>0</v>
      </c>
      <c r="H820" s="40">
        <f t="shared" si="157"/>
        <v>0</v>
      </c>
      <c r="I820">
        <v>0</v>
      </c>
      <c r="J820" s="40">
        <f t="shared" si="158"/>
        <v>0</v>
      </c>
      <c r="K820">
        <v>0</v>
      </c>
      <c r="L820" s="40">
        <f t="shared" si="159"/>
        <v>0</v>
      </c>
      <c r="M820">
        <v>0</v>
      </c>
      <c r="N820" s="40">
        <f t="shared" si="160"/>
        <v>0</v>
      </c>
      <c r="O820">
        <v>0</v>
      </c>
      <c r="P820" s="40">
        <f t="shared" si="161"/>
        <v>0</v>
      </c>
      <c r="Q820">
        <v>0</v>
      </c>
      <c r="R820" s="40">
        <f t="shared" si="162"/>
        <v>0</v>
      </c>
      <c r="S820">
        <v>0</v>
      </c>
      <c r="T820" s="40">
        <f t="shared" si="163"/>
        <v>0</v>
      </c>
      <c r="U820">
        <v>0</v>
      </c>
      <c r="V820" s="40">
        <f t="shared" si="164"/>
        <v>0</v>
      </c>
      <c r="W820">
        <v>0</v>
      </c>
      <c r="X820" s="40">
        <f t="shared" si="165"/>
        <v>0</v>
      </c>
      <c r="Y820">
        <v>0</v>
      </c>
      <c r="Z820" s="40">
        <f t="shared" si="166"/>
        <v>0</v>
      </c>
      <c r="AA820">
        <v>0</v>
      </c>
      <c r="AB820" s="40">
        <f t="shared" si="167"/>
        <v>0</v>
      </c>
      <c r="AC820">
        <v>0</v>
      </c>
      <c r="AD820" s="40">
        <f t="shared" si="168"/>
        <v>0</v>
      </c>
    </row>
    <row r="821" spans="1:30" x14ac:dyDescent="0.2">
      <c r="A821">
        <v>688</v>
      </c>
      <c r="B821" t="s">
        <v>1088</v>
      </c>
      <c r="C821" t="s">
        <v>532</v>
      </c>
      <c r="D821" t="s">
        <v>784</v>
      </c>
      <c r="E821">
        <v>0</v>
      </c>
      <c r="F821" s="40">
        <f t="shared" si="156"/>
        <v>0</v>
      </c>
      <c r="G821">
        <v>0</v>
      </c>
      <c r="H821" s="40">
        <f t="shared" si="157"/>
        <v>0</v>
      </c>
      <c r="I821">
        <v>0</v>
      </c>
      <c r="J821" s="40">
        <f t="shared" si="158"/>
        <v>0</v>
      </c>
      <c r="K821">
        <v>0</v>
      </c>
      <c r="L821" s="40">
        <f t="shared" si="159"/>
        <v>0</v>
      </c>
      <c r="M821">
        <v>0</v>
      </c>
      <c r="N821" s="40">
        <f t="shared" si="160"/>
        <v>0</v>
      </c>
      <c r="O821">
        <v>0</v>
      </c>
      <c r="P821" s="40">
        <f t="shared" si="161"/>
        <v>0</v>
      </c>
      <c r="Q821">
        <v>0</v>
      </c>
      <c r="R821" s="40">
        <f t="shared" si="162"/>
        <v>0</v>
      </c>
      <c r="S821">
        <v>0</v>
      </c>
      <c r="T821" s="40">
        <f t="shared" si="163"/>
        <v>0</v>
      </c>
      <c r="U821">
        <v>0</v>
      </c>
      <c r="V821" s="40">
        <f t="shared" si="164"/>
        <v>0</v>
      </c>
      <c r="W821">
        <v>0</v>
      </c>
      <c r="X821" s="40">
        <f t="shared" si="165"/>
        <v>0</v>
      </c>
      <c r="Y821">
        <v>0</v>
      </c>
      <c r="Z821" s="40">
        <f t="shared" si="166"/>
        <v>0</v>
      </c>
      <c r="AA821">
        <v>0</v>
      </c>
      <c r="AB821" s="40">
        <f t="shared" si="167"/>
        <v>0</v>
      </c>
      <c r="AC821">
        <v>0</v>
      </c>
      <c r="AD821" s="40">
        <f t="shared" si="168"/>
        <v>0</v>
      </c>
    </row>
    <row r="822" spans="1:30" x14ac:dyDescent="0.2">
      <c r="A822">
        <v>689</v>
      </c>
      <c r="B822" t="s">
        <v>1089</v>
      </c>
      <c r="C822" t="s">
        <v>532</v>
      </c>
      <c r="D822" t="s">
        <v>784</v>
      </c>
      <c r="E822">
        <v>0</v>
      </c>
      <c r="F822" s="40">
        <f t="shared" si="156"/>
        <v>0</v>
      </c>
      <c r="G822">
        <v>0</v>
      </c>
      <c r="H822" s="40">
        <f t="shared" si="157"/>
        <v>0</v>
      </c>
      <c r="I822">
        <v>0</v>
      </c>
      <c r="J822" s="40">
        <f t="shared" si="158"/>
        <v>0</v>
      </c>
      <c r="K822">
        <v>0</v>
      </c>
      <c r="L822" s="40">
        <f t="shared" si="159"/>
        <v>0</v>
      </c>
      <c r="M822">
        <v>0</v>
      </c>
      <c r="N822" s="40">
        <f t="shared" si="160"/>
        <v>0</v>
      </c>
      <c r="O822">
        <v>0</v>
      </c>
      <c r="P822" s="40">
        <f t="shared" si="161"/>
        <v>0</v>
      </c>
      <c r="Q822">
        <v>0</v>
      </c>
      <c r="R822" s="40">
        <f t="shared" si="162"/>
        <v>0</v>
      </c>
      <c r="S822">
        <v>0</v>
      </c>
      <c r="T822" s="40">
        <f t="shared" si="163"/>
        <v>0</v>
      </c>
      <c r="U822">
        <v>0</v>
      </c>
      <c r="V822" s="40">
        <f t="shared" si="164"/>
        <v>0</v>
      </c>
      <c r="W822">
        <v>0</v>
      </c>
      <c r="X822" s="40">
        <f t="shared" si="165"/>
        <v>0</v>
      </c>
      <c r="Y822">
        <v>0</v>
      </c>
      <c r="Z822" s="40">
        <f t="shared" si="166"/>
        <v>0</v>
      </c>
      <c r="AA822">
        <v>0</v>
      </c>
      <c r="AB822" s="40">
        <f t="shared" si="167"/>
        <v>0</v>
      </c>
      <c r="AC822">
        <v>0</v>
      </c>
      <c r="AD822" s="40">
        <f t="shared" si="168"/>
        <v>0</v>
      </c>
    </row>
    <row r="823" spans="1:30" x14ac:dyDescent="0.2">
      <c r="A823">
        <v>690</v>
      </c>
      <c r="B823" t="s">
        <v>518</v>
      </c>
      <c r="C823" t="s">
        <v>532</v>
      </c>
      <c r="D823" t="s">
        <v>784</v>
      </c>
      <c r="E823">
        <v>0</v>
      </c>
      <c r="F823" s="40">
        <f t="shared" si="156"/>
        <v>0</v>
      </c>
      <c r="G823">
        <v>0</v>
      </c>
      <c r="H823" s="40">
        <f t="shared" si="157"/>
        <v>0</v>
      </c>
      <c r="I823">
        <v>0</v>
      </c>
      <c r="J823" s="40">
        <f t="shared" si="158"/>
        <v>0</v>
      </c>
      <c r="K823">
        <v>0</v>
      </c>
      <c r="L823" s="40">
        <f t="shared" si="159"/>
        <v>0</v>
      </c>
      <c r="M823">
        <v>0</v>
      </c>
      <c r="N823" s="40">
        <f t="shared" si="160"/>
        <v>0</v>
      </c>
      <c r="O823">
        <v>0</v>
      </c>
      <c r="P823" s="40">
        <f t="shared" si="161"/>
        <v>0</v>
      </c>
      <c r="Q823">
        <v>0</v>
      </c>
      <c r="R823" s="40">
        <f t="shared" si="162"/>
        <v>0</v>
      </c>
      <c r="S823">
        <v>0</v>
      </c>
      <c r="T823" s="40">
        <f t="shared" si="163"/>
        <v>0</v>
      </c>
      <c r="U823">
        <v>0</v>
      </c>
      <c r="V823" s="40">
        <f t="shared" si="164"/>
        <v>0</v>
      </c>
      <c r="W823">
        <v>0</v>
      </c>
      <c r="X823" s="40">
        <f t="shared" si="165"/>
        <v>0</v>
      </c>
      <c r="Y823">
        <v>0</v>
      </c>
      <c r="Z823" s="40">
        <f t="shared" si="166"/>
        <v>0</v>
      </c>
      <c r="AA823">
        <v>0</v>
      </c>
      <c r="AB823" s="40">
        <f t="shared" si="167"/>
        <v>0</v>
      </c>
      <c r="AC823">
        <v>0</v>
      </c>
      <c r="AD823" s="40">
        <f t="shared" si="168"/>
        <v>0</v>
      </c>
    </row>
    <row r="824" spans="1:30" x14ac:dyDescent="0.2">
      <c r="A824">
        <v>691</v>
      </c>
      <c r="B824" t="s">
        <v>1056</v>
      </c>
      <c r="C824" t="s">
        <v>532</v>
      </c>
      <c r="D824" t="s">
        <v>784</v>
      </c>
      <c r="E824">
        <v>0</v>
      </c>
      <c r="F824" s="40">
        <f t="shared" si="156"/>
        <v>0</v>
      </c>
      <c r="G824">
        <v>0</v>
      </c>
      <c r="H824" s="40">
        <f t="shared" si="157"/>
        <v>0</v>
      </c>
      <c r="I824">
        <v>0</v>
      </c>
      <c r="J824" s="40">
        <f t="shared" si="158"/>
        <v>0</v>
      </c>
      <c r="K824">
        <v>0</v>
      </c>
      <c r="L824" s="40">
        <f t="shared" si="159"/>
        <v>0</v>
      </c>
      <c r="M824">
        <v>0</v>
      </c>
      <c r="N824" s="40">
        <f t="shared" si="160"/>
        <v>0</v>
      </c>
      <c r="O824">
        <v>0</v>
      </c>
      <c r="P824" s="40">
        <f t="shared" si="161"/>
        <v>0</v>
      </c>
      <c r="Q824">
        <v>0</v>
      </c>
      <c r="R824" s="40">
        <f t="shared" si="162"/>
        <v>0</v>
      </c>
      <c r="S824">
        <v>0</v>
      </c>
      <c r="T824" s="40">
        <f t="shared" si="163"/>
        <v>0</v>
      </c>
      <c r="U824">
        <v>0</v>
      </c>
      <c r="V824" s="40">
        <f t="shared" si="164"/>
        <v>0</v>
      </c>
      <c r="W824">
        <v>0</v>
      </c>
      <c r="X824" s="40">
        <f t="shared" si="165"/>
        <v>0</v>
      </c>
      <c r="Y824">
        <v>0</v>
      </c>
      <c r="Z824" s="40">
        <f t="shared" si="166"/>
        <v>0</v>
      </c>
      <c r="AA824">
        <v>0</v>
      </c>
      <c r="AB824" s="40">
        <f t="shared" si="167"/>
        <v>0</v>
      </c>
      <c r="AC824">
        <v>0</v>
      </c>
      <c r="AD824" s="40">
        <f t="shared" si="168"/>
        <v>0</v>
      </c>
    </row>
    <row r="825" spans="1:30" x14ac:dyDescent="0.2">
      <c r="A825">
        <v>692</v>
      </c>
      <c r="B825" t="s">
        <v>1057</v>
      </c>
      <c r="C825" t="s">
        <v>532</v>
      </c>
      <c r="D825" t="s">
        <v>784</v>
      </c>
      <c r="E825">
        <v>0</v>
      </c>
      <c r="F825" s="40">
        <f t="shared" si="156"/>
        <v>0</v>
      </c>
      <c r="G825">
        <v>0</v>
      </c>
      <c r="H825" s="40">
        <f t="shared" si="157"/>
        <v>0</v>
      </c>
      <c r="I825">
        <v>0</v>
      </c>
      <c r="J825" s="40">
        <f t="shared" si="158"/>
        <v>0</v>
      </c>
      <c r="K825">
        <v>0</v>
      </c>
      <c r="L825" s="40">
        <f t="shared" si="159"/>
        <v>0</v>
      </c>
      <c r="M825">
        <v>0</v>
      </c>
      <c r="N825" s="40">
        <f t="shared" si="160"/>
        <v>0</v>
      </c>
      <c r="O825">
        <v>0</v>
      </c>
      <c r="P825" s="40">
        <f t="shared" si="161"/>
        <v>0</v>
      </c>
      <c r="Q825">
        <v>0</v>
      </c>
      <c r="R825" s="40">
        <f t="shared" si="162"/>
        <v>0</v>
      </c>
      <c r="S825">
        <v>0</v>
      </c>
      <c r="T825" s="40">
        <f t="shared" si="163"/>
        <v>0</v>
      </c>
      <c r="U825">
        <v>0</v>
      </c>
      <c r="V825" s="40">
        <f t="shared" si="164"/>
        <v>0</v>
      </c>
      <c r="W825">
        <v>0</v>
      </c>
      <c r="X825" s="40">
        <f t="shared" si="165"/>
        <v>0</v>
      </c>
      <c r="Y825">
        <v>0</v>
      </c>
      <c r="Z825" s="40">
        <f t="shared" si="166"/>
        <v>0</v>
      </c>
      <c r="AA825">
        <v>0</v>
      </c>
      <c r="AB825" s="40">
        <f t="shared" si="167"/>
        <v>0</v>
      </c>
      <c r="AC825">
        <v>0</v>
      </c>
      <c r="AD825" s="40">
        <f t="shared" si="168"/>
        <v>0</v>
      </c>
    </row>
    <row r="826" spans="1:30" x14ac:dyDescent="0.2">
      <c r="A826">
        <v>693</v>
      </c>
      <c r="B826" t="s">
        <v>1058</v>
      </c>
      <c r="C826" t="s">
        <v>532</v>
      </c>
      <c r="D826" t="s">
        <v>784</v>
      </c>
      <c r="E826">
        <v>0</v>
      </c>
      <c r="F826" s="40">
        <f t="shared" si="156"/>
        <v>0</v>
      </c>
      <c r="G826">
        <v>0</v>
      </c>
      <c r="H826" s="40">
        <f t="shared" si="157"/>
        <v>0</v>
      </c>
      <c r="I826">
        <v>0</v>
      </c>
      <c r="J826" s="40">
        <f t="shared" si="158"/>
        <v>0</v>
      </c>
      <c r="K826">
        <v>0</v>
      </c>
      <c r="L826" s="40">
        <f t="shared" si="159"/>
        <v>0</v>
      </c>
      <c r="M826">
        <v>0</v>
      </c>
      <c r="N826" s="40">
        <f t="shared" si="160"/>
        <v>0</v>
      </c>
      <c r="O826">
        <v>0</v>
      </c>
      <c r="P826" s="40">
        <f t="shared" si="161"/>
        <v>0</v>
      </c>
      <c r="Q826">
        <v>0</v>
      </c>
      <c r="R826" s="40">
        <f t="shared" si="162"/>
        <v>0</v>
      </c>
      <c r="S826">
        <v>0</v>
      </c>
      <c r="T826" s="40">
        <f t="shared" si="163"/>
        <v>0</v>
      </c>
      <c r="U826">
        <v>0</v>
      </c>
      <c r="V826" s="40">
        <f t="shared" si="164"/>
        <v>0</v>
      </c>
      <c r="W826">
        <v>0</v>
      </c>
      <c r="X826" s="40">
        <f t="shared" si="165"/>
        <v>0</v>
      </c>
      <c r="Y826">
        <v>0</v>
      </c>
      <c r="Z826" s="40">
        <f t="shared" si="166"/>
        <v>0</v>
      </c>
      <c r="AA826">
        <v>0</v>
      </c>
      <c r="AB826" s="40">
        <f t="shared" si="167"/>
        <v>0</v>
      </c>
      <c r="AC826">
        <v>0</v>
      </c>
      <c r="AD826" s="40">
        <f t="shared" si="168"/>
        <v>0</v>
      </c>
    </row>
    <row r="827" spans="1:30" x14ac:dyDescent="0.2">
      <c r="A827">
        <v>694</v>
      </c>
      <c r="B827" t="s">
        <v>1059</v>
      </c>
      <c r="C827" t="s">
        <v>532</v>
      </c>
      <c r="D827" t="s">
        <v>784</v>
      </c>
      <c r="E827">
        <v>0</v>
      </c>
      <c r="F827" s="40">
        <f t="shared" si="156"/>
        <v>0</v>
      </c>
      <c r="G827">
        <v>0</v>
      </c>
      <c r="H827" s="40">
        <f t="shared" si="157"/>
        <v>0</v>
      </c>
      <c r="I827">
        <v>0</v>
      </c>
      <c r="J827" s="40">
        <f t="shared" si="158"/>
        <v>0</v>
      </c>
      <c r="K827">
        <v>0</v>
      </c>
      <c r="L827" s="40">
        <f t="shared" si="159"/>
        <v>0</v>
      </c>
      <c r="M827">
        <v>0</v>
      </c>
      <c r="N827" s="40">
        <f t="shared" si="160"/>
        <v>0</v>
      </c>
      <c r="O827">
        <v>0</v>
      </c>
      <c r="P827" s="40">
        <f t="shared" si="161"/>
        <v>0</v>
      </c>
      <c r="Q827">
        <v>0</v>
      </c>
      <c r="R827" s="40">
        <f t="shared" si="162"/>
        <v>0</v>
      </c>
      <c r="S827">
        <v>0</v>
      </c>
      <c r="T827" s="40">
        <f t="shared" si="163"/>
        <v>0</v>
      </c>
      <c r="U827">
        <v>0</v>
      </c>
      <c r="V827" s="40">
        <f t="shared" si="164"/>
        <v>0</v>
      </c>
      <c r="W827">
        <v>0</v>
      </c>
      <c r="X827" s="40">
        <f t="shared" si="165"/>
        <v>0</v>
      </c>
      <c r="Y827">
        <v>0</v>
      </c>
      <c r="Z827" s="40">
        <f t="shared" si="166"/>
        <v>0</v>
      </c>
      <c r="AA827">
        <v>0</v>
      </c>
      <c r="AB827" s="40">
        <f t="shared" si="167"/>
        <v>0</v>
      </c>
      <c r="AC827">
        <v>0</v>
      </c>
      <c r="AD827" s="40">
        <f t="shared" si="168"/>
        <v>0</v>
      </c>
    </row>
    <row r="828" spans="1:30" x14ac:dyDescent="0.2">
      <c r="A828">
        <v>695</v>
      </c>
      <c r="B828" t="s">
        <v>592</v>
      </c>
      <c r="C828" t="s">
        <v>532</v>
      </c>
      <c r="D828" t="s">
        <v>784</v>
      </c>
      <c r="E828">
        <v>0</v>
      </c>
      <c r="F828" s="40">
        <f t="shared" si="156"/>
        <v>0</v>
      </c>
      <c r="G828">
        <v>0</v>
      </c>
      <c r="H828" s="40">
        <f t="shared" si="157"/>
        <v>0</v>
      </c>
      <c r="I828">
        <v>0</v>
      </c>
      <c r="J828" s="40">
        <f t="shared" si="158"/>
        <v>0</v>
      </c>
      <c r="K828">
        <v>0</v>
      </c>
      <c r="L828" s="40">
        <f t="shared" si="159"/>
        <v>0</v>
      </c>
      <c r="M828">
        <v>0</v>
      </c>
      <c r="N828" s="40">
        <f t="shared" si="160"/>
        <v>0</v>
      </c>
      <c r="O828">
        <v>0</v>
      </c>
      <c r="P828" s="40">
        <f t="shared" si="161"/>
        <v>0</v>
      </c>
      <c r="Q828">
        <v>0</v>
      </c>
      <c r="R828" s="40">
        <f t="shared" si="162"/>
        <v>0</v>
      </c>
      <c r="S828">
        <v>0</v>
      </c>
      <c r="T828" s="40">
        <f t="shared" si="163"/>
        <v>0</v>
      </c>
      <c r="U828">
        <v>0</v>
      </c>
      <c r="V828" s="40">
        <f t="shared" si="164"/>
        <v>0</v>
      </c>
      <c r="W828">
        <v>0</v>
      </c>
      <c r="X828" s="40">
        <f t="shared" si="165"/>
        <v>0</v>
      </c>
      <c r="Y828">
        <v>0</v>
      </c>
      <c r="Z828" s="40">
        <f t="shared" si="166"/>
        <v>0</v>
      </c>
      <c r="AA828">
        <v>0</v>
      </c>
      <c r="AB828" s="40">
        <f t="shared" si="167"/>
        <v>0</v>
      </c>
      <c r="AC828">
        <v>0</v>
      </c>
      <c r="AD828" s="40">
        <f t="shared" si="168"/>
        <v>0</v>
      </c>
    </row>
    <row r="829" spans="1:30" x14ac:dyDescent="0.2">
      <c r="A829">
        <v>696</v>
      </c>
      <c r="B829" t="s">
        <v>593</v>
      </c>
      <c r="C829" t="s">
        <v>532</v>
      </c>
      <c r="D829" t="s">
        <v>784</v>
      </c>
      <c r="E829">
        <v>0</v>
      </c>
      <c r="F829" s="40">
        <f t="shared" si="156"/>
        <v>0</v>
      </c>
      <c r="G829">
        <v>0</v>
      </c>
      <c r="H829" s="40">
        <f t="shared" si="157"/>
        <v>0</v>
      </c>
      <c r="I829">
        <v>0</v>
      </c>
      <c r="J829" s="40">
        <f t="shared" si="158"/>
        <v>0</v>
      </c>
      <c r="K829">
        <v>0</v>
      </c>
      <c r="L829" s="40">
        <f t="shared" si="159"/>
        <v>0</v>
      </c>
      <c r="M829">
        <v>0</v>
      </c>
      <c r="N829" s="40">
        <f t="shared" si="160"/>
        <v>0</v>
      </c>
      <c r="O829">
        <v>0</v>
      </c>
      <c r="P829" s="40">
        <f t="shared" si="161"/>
        <v>0</v>
      </c>
      <c r="Q829">
        <v>0</v>
      </c>
      <c r="R829" s="40">
        <f t="shared" si="162"/>
        <v>0</v>
      </c>
      <c r="S829">
        <v>0</v>
      </c>
      <c r="T829" s="40">
        <f t="shared" si="163"/>
        <v>0</v>
      </c>
      <c r="U829">
        <v>0</v>
      </c>
      <c r="V829" s="40">
        <f t="shared" si="164"/>
        <v>0</v>
      </c>
      <c r="W829">
        <v>0</v>
      </c>
      <c r="X829" s="40">
        <f t="shared" si="165"/>
        <v>0</v>
      </c>
      <c r="Y829">
        <v>0</v>
      </c>
      <c r="Z829" s="40">
        <f t="shared" si="166"/>
        <v>0</v>
      </c>
      <c r="AA829">
        <v>0</v>
      </c>
      <c r="AB829" s="40">
        <f t="shared" si="167"/>
        <v>0</v>
      </c>
      <c r="AC829">
        <v>0</v>
      </c>
      <c r="AD829" s="40">
        <f t="shared" si="168"/>
        <v>0</v>
      </c>
    </row>
    <row r="830" spans="1:30" x14ac:dyDescent="0.2">
      <c r="A830">
        <v>698</v>
      </c>
      <c r="B830" t="s">
        <v>522</v>
      </c>
      <c r="C830" t="s">
        <v>532</v>
      </c>
      <c r="D830" t="s">
        <v>784</v>
      </c>
      <c r="E830">
        <v>0</v>
      </c>
      <c r="F830" s="40">
        <f t="shared" si="156"/>
        <v>0</v>
      </c>
      <c r="G830">
        <v>0</v>
      </c>
      <c r="H830" s="40">
        <f t="shared" si="157"/>
        <v>0</v>
      </c>
      <c r="I830">
        <v>0</v>
      </c>
      <c r="J830" s="40">
        <f t="shared" si="158"/>
        <v>0</v>
      </c>
      <c r="K830">
        <v>0</v>
      </c>
      <c r="L830" s="40">
        <f t="shared" si="159"/>
        <v>0</v>
      </c>
      <c r="M830">
        <v>0</v>
      </c>
      <c r="N830" s="40">
        <f t="shared" si="160"/>
        <v>0</v>
      </c>
      <c r="O830">
        <v>0</v>
      </c>
      <c r="P830" s="40">
        <f t="shared" si="161"/>
        <v>0</v>
      </c>
      <c r="Q830">
        <v>0</v>
      </c>
      <c r="R830" s="40">
        <f t="shared" si="162"/>
        <v>0</v>
      </c>
      <c r="S830">
        <v>0</v>
      </c>
      <c r="T830" s="40">
        <f t="shared" si="163"/>
        <v>0</v>
      </c>
      <c r="U830">
        <v>0</v>
      </c>
      <c r="V830" s="40">
        <f t="shared" si="164"/>
        <v>0</v>
      </c>
      <c r="W830">
        <v>0</v>
      </c>
      <c r="X830" s="40">
        <f t="shared" si="165"/>
        <v>0</v>
      </c>
      <c r="Y830">
        <v>0</v>
      </c>
      <c r="Z830" s="40">
        <f t="shared" si="166"/>
        <v>0</v>
      </c>
      <c r="AA830">
        <v>0</v>
      </c>
      <c r="AB830" s="40">
        <f t="shared" si="167"/>
        <v>0</v>
      </c>
      <c r="AC830">
        <v>0</v>
      </c>
      <c r="AD830" s="40">
        <f t="shared" si="168"/>
        <v>0</v>
      </c>
    </row>
    <row r="831" spans="1:30" x14ac:dyDescent="0.2">
      <c r="A831">
        <v>699</v>
      </c>
      <c r="B831" t="s">
        <v>1060</v>
      </c>
      <c r="C831" t="s">
        <v>532</v>
      </c>
      <c r="D831" t="s">
        <v>784</v>
      </c>
      <c r="E831">
        <v>0</v>
      </c>
      <c r="F831" s="40">
        <f t="shared" si="156"/>
        <v>0</v>
      </c>
      <c r="G831">
        <v>0</v>
      </c>
      <c r="H831" s="40">
        <f t="shared" si="157"/>
        <v>0</v>
      </c>
      <c r="I831">
        <v>0</v>
      </c>
      <c r="J831" s="40">
        <f t="shared" si="158"/>
        <v>0</v>
      </c>
      <c r="K831">
        <v>0</v>
      </c>
      <c r="L831" s="40">
        <f t="shared" si="159"/>
        <v>0</v>
      </c>
      <c r="M831">
        <v>0</v>
      </c>
      <c r="N831" s="40">
        <f t="shared" si="160"/>
        <v>0</v>
      </c>
      <c r="O831">
        <v>0</v>
      </c>
      <c r="P831" s="40">
        <f t="shared" si="161"/>
        <v>0</v>
      </c>
      <c r="Q831">
        <v>0</v>
      </c>
      <c r="R831" s="40">
        <f t="shared" si="162"/>
        <v>0</v>
      </c>
      <c r="S831">
        <v>0</v>
      </c>
      <c r="T831" s="40">
        <f t="shared" si="163"/>
        <v>0</v>
      </c>
      <c r="U831">
        <v>0</v>
      </c>
      <c r="V831" s="40">
        <f t="shared" si="164"/>
        <v>0</v>
      </c>
      <c r="W831">
        <v>0</v>
      </c>
      <c r="X831" s="40">
        <f t="shared" si="165"/>
        <v>0</v>
      </c>
      <c r="Y831">
        <v>0</v>
      </c>
      <c r="Z831" s="40">
        <f t="shared" si="166"/>
        <v>0</v>
      </c>
      <c r="AA831">
        <v>0</v>
      </c>
      <c r="AB831" s="40">
        <f t="shared" si="167"/>
        <v>0</v>
      </c>
      <c r="AC831">
        <v>0</v>
      </c>
      <c r="AD831" s="40">
        <f t="shared" si="168"/>
        <v>0</v>
      </c>
    </row>
    <row r="832" spans="1:30" x14ac:dyDescent="0.2">
      <c r="A832">
        <v>700</v>
      </c>
      <c r="B832" t="s">
        <v>595</v>
      </c>
      <c r="C832" t="s">
        <v>532</v>
      </c>
      <c r="D832" t="s">
        <v>784</v>
      </c>
      <c r="E832">
        <v>0</v>
      </c>
      <c r="F832" s="40">
        <f t="shared" si="156"/>
        <v>0</v>
      </c>
      <c r="G832">
        <v>0</v>
      </c>
      <c r="H832" s="40">
        <f t="shared" si="157"/>
        <v>0</v>
      </c>
      <c r="I832">
        <v>0</v>
      </c>
      <c r="J832" s="40">
        <f t="shared" si="158"/>
        <v>0</v>
      </c>
      <c r="K832">
        <v>0</v>
      </c>
      <c r="L832" s="40">
        <f t="shared" si="159"/>
        <v>0</v>
      </c>
      <c r="M832">
        <v>0</v>
      </c>
      <c r="N832" s="40">
        <f t="shared" si="160"/>
        <v>0</v>
      </c>
      <c r="O832">
        <v>0</v>
      </c>
      <c r="P832" s="40">
        <f t="shared" si="161"/>
        <v>0</v>
      </c>
      <c r="Q832">
        <v>0</v>
      </c>
      <c r="R832" s="40">
        <f t="shared" si="162"/>
        <v>0</v>
      </c>
      <c r="S832">
        <v>0</v>
      </c>
      <c r="T832" s="40">
        <f t="shared" si="163"/>
        <v>0</v>
      </c>
      <c r="U832">
        <v>0</v>
      </c>
      <c r="V832" s="40">
        <f t="shared" si="164"/>
        <v>0</v>
      </c>
      <c r="W832">
        <v>0</v>
      </c>
      <c r="X832" s="40">
        <f t="shared" si="165"/>
        <v>0</v>
      </c>
      <c r="Y832">
        <v>0</v>
      </c>
      <c r="Z832" s="40">
        <f t="shared" si="166"/>
        <v>0</v>
      </c>
      <c r="AA832">
        <v>0</v>
      </c>
      <c r="AB832" s="40">
        <f t="shared" si="167"/>
        <v>0</v>
      </c>
      <c r="AC832">
        <v>0</v>
      </c>
      <c r="AD832" s="40">
        <f t="shared" si="168"/>
        <v>0</v>
      </c>
    </row>
    <row r="833" spans="1:30" x14ac:dyDescent="0.2">
      <c r="A833">
        <v>701</v>
      </c>
      <c r="B833" t="s">
        <v>596</v>
      </c>
      <c r="C833" t="s">
        <v>532</v>
      </c>
      <c r="D833" t="s">
        <v>784</v>
      </c>
      <c r="E833">
        <v>0</v>
      </c>
      <c r="F833" s="40">
        <f t="shared" si="156"/>
        <v>0</v>
      </c>
      <c r="G833">
        <v>0</v>
      </c>
      <c r="H833" s="40">
        <f t="shared" si="157"/>
        <v>0</v>
      </c>
      <c r="I833">
        <v>0</v>
      </c>
      <c r="J833" s="40">
        <f t="shared" si="158"/>
        <v>0</v>
      </c>
      <c r="K833">
        <v>0</v>
      </c>
      <c r="L833" s="40">
        <f t="shared" si="159"/>
        <v>0</v>
      </c>
      <c r="M833">
        <v>0</v>
      </c>
      <c r="N833" s="40">
        <f t="shared" si="160"/>
        <v>0</v>
      </c>
      <c r="O833">
        <v>0</v>
      </c>
      <c r="P833" s="40">
        <f t="shared" si="161"/>
        <v>0</v>
      </c>
      <c r="Q833">
        <v>0</v>
      </c>
      <c r="R833" s="40">
        <f t="shared" si="162"/>
        <v>0</v>
      </c>
      <c r="S833">
        <v>0</v>
      </c>
      <c r="T833" s="40">
        <f t="shared" si="163"/>
        <v>0</v>
      </c>
      <c r="U833">
        <v>0</v>
      </c>
      <c r="V833" s="40">
        <f t="shared" si="164"/>
        <v>0</v>
      </c>
      <c r="W833">
        <v>0</v>
      </c>
      <c r="X833" s="40">
        <f t="shared" si="165"/>
        <v>0</v>
      </c>
      <c r="Y833">
        <v>0</v>
      </c>
      <c r="Z833" s="40">
        <f t="shared" si="166"/>
        <v>0</v>
      </c>
      <c r="AA833">
        <v>0</v>
      </c>
      <c r="AB833" s="40">
        <f t="shared" si="167"/>
        <v>0</v>
      </c>
      <c r="AC833">
        <v>0</v>
      </c>
      <c r="AD833" s="40">
        <f t="shared" si="168"/>
        <v>0</v>
      </c>
    </row>
    <row r="834" spans="1:30" x14ac:dyDescent="0.2">
      <c r="A834">
        <v>702</v>
      </c>
      <c r="B834" t="s">
        <v>523</v>
      </c>
      <c r="C834" t="s">
        <v>532</v>
      </c>
      <c r="D834" t="s">
        <v>784</v>
      </c>
      <c r="E834">
        <v>0</v>
      </c>
      <c r="F834" s="40">
        <f t="shared" si="156"/>
        <v>0</v>
      </c>
      <c r="G834">
        <v>0</v>
      </c>
      <c r="H834" s="40">
        <f t="shared" si="157"/>
        <v>0</v>
      </c>
      <c r="I834">
        <v>0</v>
      </c>
      <c r="J834" s="40">
        <f t="shared" si="158"/>
        <v>0</v>
      </c>
      <c r="K834">
        <v>0</v>
      </c>
      <c r="L834" s="40">
        <f t="shared" si="159"/>
        <v>0</v>
      </c>
      <c r="M834">
        <v>0</v>
      </c>
      <c r="N834" s="40">
        <f t="shared" si="160"/>
        <v>0</v>
      </c>
      <c r="O834">
        <v>0</v>
      </c>
      <c r="P834" s="40">
        <f t="shared" si="161"/>
        <v>0</v>
      </c>
      <c r="Q834">
        <v>0</v>
      </c>
      <c r="R834" s="40">
        <f t="shared" si="162"/>
        <v>0</v>
      </c>
      <c r="S834">
        <v>0</v>
      </c>
      <c r="T834" s="40">
        <f t="shared" si="163"/>
        <v>0</v>
      </c>
      <c r="U834">
        <v>0</v>
      </c>
      <c r="V834" s="40">
        <f t="shared" si="164"/>
        <v>0</v>
      </c>
      <c r="W834">
        <v>0</v>
      </c>
      <c r="X834" s="40">
        <f t="shared" si="165"/>
        <v>0</v>
      </c>
      <c r="Y834">
        <v>0</v>
      </c>
      <c r="Z834" s="40">
        <f t="shared" si="166"/>
        <v>0</v>
      </c>
      <c r="AA834">
        <v>0</v>
      </c>
      <c r="AB834" s="40">
        <f t="shared" si="167"/>
        <v>0</v>
      </c>
      <c r="AC834">
        <v>0</v>
      </c>
      <c r="AD834" s="40">
        <f t="shared" si="168"/>
        <v>0</v>
      </c>
    </row>
    <row r="835" spans="1:30" x14ac:dyDescent="0.2">
      <c r="A835">
        <v>703</v>
      </c>
      <c r="B835" t="s">
        <v>524</v>
      </c>
      <c r="C835" t="s">
        <v>532</v>
      </c>
      <c r="D835" t="s">
        <v>784</v>
      </c>
      <c r="E835">
        <v>0</v>
      </c>
      <c r="F835" s="40">
        <f t="shared" si="156"/>
        <v>0</v>
      </c>
      <c r="G835">
        <v>0</v>
      </c>
      <c r="H835" s="40">
        <f t="shared" si="157"/>
        <v>0</v>
      </c>
      <c r="I835">
        <v>0</v>
      </c>
      <c r="J835" s="40">
        <f t="shared" si="158"/>
        <v>0</v>
      </c>
      <c r="K835">
        <v>0</v>
      </c>
      <c r="L835" s="40">
        <f t="shared" si="159"/>
        <v>0</v>
      </c>
      <c r="M835">
        <v>0</v>
      </c>
      <c r="N835" s="40">
        <f t="shared" si="160"/>
        <v>0</v>
      </c>
      <c r="O835">
        <v>0</v>
      </c>
      <c r="P835" s="40">
        <f t="shared" si="161"/>
        <v>0</v>
      </c>
      <c r="Q835">
        <v>0</v>
      </c>
      <c r="R835" s="40">
        <f t="shared" si="162"/>
        <v>0</v>
      </c>
      <c r="S835">
        <v>0</v>
      </c>
      <c r="T835" s="40">
        <f t="shared" si="163"/>
        <v>0</v>
      </c>
      <c r="U835">
        <v>0</v>
      </c>
      <c r="V835" s="40">
        <f t="shared" si="164"/>
        <v>0</v>
      </c>
      <c r="W835">
        <v>0</v>
      </c>
      <c r="X835" s="40">
        <f t="shared" si="165"/>
        <v>0</v>
      </c>
      <c r="Y835">
        <v>0</v>
      </c>
      <c r="Z835" s="40">
        <f t="shared" si="166"/>
        <v>0</v>
      </c>
      <c r="AA835">
        <v>0</v>
      </c>
      <c r="AB835" s="40">
        <f t="shared" si="167"/>
        <v>0</v>
      </c>
      <c r="AC835">
        <v>0</v>
      </c>
      <c r="AD835" s="40">
        <f t="shared" si="168"/>
        <v>0</v>
      </c>
    </row>
    <row r="836" spans="1:30" x14ac:dyDescent="0.2">
      <c r="A836">
        <v>704</v>
      </c>
      <c r="B836" t="s">
        <v>1061</v>
      </c>
      <c r="C836" t="s">
        <v>532</v>
      </c>
      <c r="D836" t="s">
        <v>784</v>
      </c>
      <c r="E836">
        <v>0</v>
      </c>
      <c r="F836" s="40">
        <f t="shared" si="156"/>
        <v>0</v>
      </c>
      <c r="G836">
        <v>0</v>
      </c>
      <c r="H836" s="40">
        <f t="shared" si="157"/>
        <v>0</v>
      </c>
      <c r="I836">
        <v>0</v>
      </c>
      <c r="J836" s="40">
        <f t="shared" si="158"/>
        <v>0</v>
      </c>
      <c r="K836">
        <v>0</v>
      </c>
      <c r="L836" s="40">
        <f t="shared" si="159"/>
        <v>0</v>
      </c>
      <c r="M836">
        <v>0</v>
      </c>
      <c r="N836" s="40">
        <f t="shared" si="160"/>
        <v>0</v>
      </c>
      <c r="O836">
        <v>0</v>
      </c>
      <c r="P836" s="40">
        <f t="shared" si="161"/>
        <v>0</v>
      </c>
      <c r="Q836">
        <v>0</v>
      </c>
      <c r="R836" s="40">
        <f t="shared" si="162"/>
        <v>0</v>
      </c>
      <c r="S836">
        <v>0</v>
      </c>
      <c r="T836" s="40">
        <f t="shared" si="163"/>
        <v>0</v>
      </c>
      <c r="U836">
        <v>0</v>
      </c>
      <c r="V836" s="40">
        <f t="shared" si="164"/>
        <v>0</v>
      </c>
      <c r="W836">
        <v>0</v>
      </c>
      <c r="X836" s="40">
        <f t="shared" si="165"/>
        <v>0</v>
      </c>
      <c r="Y836">
        <v>0</v>
      </c>
      <c r="Z836" s="40">
        <f t="shared" si="166"/>
        <v>0</v>
      </c>
      <c r="AA836">
        <v>0</v>
      </c>
      <c r="AB836" s="40">
        <f t="shared" si="167"/>
        <v>0</v>
      </c>
      <c r="AC836">
        <v>0</v>
      </c>
      <c r="AD836" s="40">
        <f t="shared" si="168"/>
        <v>0</v>
      </c>
    </row>
    <row r="837" spans="1:30" x14ac:dyDescent="0.2">
      <c r="A837">
        <v>705</v>
      </c>
      <c r="B837" t="s">
        <v>1062</v>
      </c>
      <c r="C837" t="s">
        <v>532</v>
      </c>
      <c r="D837" t="s">
        <v>784</v>
      </c>
      <c r="E837">
        <v>0</v>
      </c>
      <c r="F837" s="40">
        <f t="shared" si="156"/>
        <v>0</v>
      </c>
      <c r="G837">
        <v>0</v>
      </c>
      <c r="H837" s="40">
        <f t="shared" si="157"/>
        <v>0</v>
      </c>
      <c r="I837">
        <v>0</v>
      </c>
      <c r="J837" s="40">
        <f t="shared" si="158"/>
        <v>0</v>
      </c>
      <c r="K837">
        <v>0</v>
      </c>
      <c r="L837" s="40">
        <f t="shared" si="159"/>
        <v>0</v>
      </c>
      <c r="M837">
        <v>0</v>
      </c>
      <c r="N837" s="40">
        <f t="shared" si="160"/>
        <v>0</v>
      </c>
      <c r="O837">
        <v>0</v>
      </c>
      <c r="P837" s="40">
        <f t="shared" si="161"/>
        <v>0</v>
      </c>
      <c r="Q837">
        <v>0</v>
      </c>
      <c r="R837" s="40">
        <f t="shared" si="162"/>
        <v>0</v>
      </c>
      <c r="S837">
        <v>0</v>
      </c>
      <c r="T837" s="40">
        <f t="shared" si="163"/>
        <v>0</v>
      </c>
      <c r="U837">
        <v>0</v>
      </c>
      <c r="V837" s="40">
        <f t="shared" si="164"/>
        <v>0</v>
      </c>
      <c r="W837">
        <v>0</v>
      </c>
      <c r="X837" s="40">
        <f t="shared" si="165"/>
        <v>0</v>
      </c>
      <c r="Y837">
        <v>0</v>
      </c>
      <c r="Z837" s="40">
        <f t="shared" si="166"/>
        <v>0</v>
      </c>
      <c r="AA837">
        <v>0</v>
      </c>
      <c r="AB837" s="40">
        <f t="shared" si="167"/>
        <v>0</v>
      </c>
      <c r="AC837">
        <v>0</v>
      </c>
      <c r="AD837" s="40">
        <f t="shared" si="168"/>
        <v>0</v>
      </c>
    </row>
    <row r="838" spans="1:30" x14ac:dyDescent="0.2">
      <c r="A838">
        <v>707</v>
      </c>
      <c r="B838" t="s">
        <v>526</v>
      </c>
      <c r="C838" t="s">
        <v>532</v>
      </c>
      <c r="D838" t="s">
        <v>784</v>
      </c>
      <c r="E838">
        <v>0</v>
      </c>
      <c r="F838" s="40">
        <f t="shared" si="156"/>
        <v>0</v>
      </c>
      <c r="G838">
        <v>0</v>
      </c>
      <c r="H838" s="40">
        <f t="shared" si="157"/>
        <v>0</v>
      </c>
      <c r="I838">
        <v>0</v>
      </c>
      <c r="J838" s="40">
        <f t="shared" si="158"/>
        <v>0</v>
      </c>
      <c r="K838">
        <v>0</v>
      </c>
      <c r="L838" s="40">
        <f t="shared" si="159"/>
        <v>0</v>
      </c>
      <c r="M838">
        <v>0</v>
      </c>
      <c r="N838" s="40">
        <f t="shared" si="160"/>
        <v>0</v>
      </c>
      <c r="O838">
        <v>0</v>
      </c>
      <c r="P838" s="40">
        <f t="shared" si="161"/>
        <v>0</v>
      </c>
      <c r="Q838">
        <v>0</v>
      </c>
      <c r="R838" s="40">
        <f t="shared" si="162"/>
        <v>0</v>
      </c>
      <c r="S838">
        <v>0</v>
      </c>
      <c r="T838" s="40">
        <f t="shared" si="163"/>
        <v>0</v>
      </c>
      <c r="U838">
        <v>0</v>
      </c>
      <c r="V838" s="40">
        <f t="shared" si="164"/>
        <v>0</v>
      </c>
      <c r="W838">
        <v>0</v>
      </c>
      <c r="X838" s="40">
        <f t="shared" si="165"/>
        <v>0</v>
      </c>
      <c r="Y838">
        <v>0</v>
      </c>
      <c r="Z838" s="40">
        <f t="shared" si="166"/>
        <v>0</v>
      </c>
      <c r="AA838">
        <v>0</v>
      </c>
      <c r="AB838" s="40">
        <f t="shared" si="167"/>
        <v>0</v>
      </c>
      <c r="AC838">
        <v>0</v>
      </c>
      <c r="AD838" s="40">
        <f t="shared" si="168"/>
        <v>0</v>
      </c>
    </row>
    <row r="839" spans="1:30" x14ac:dyDescent="0.2">
      <c r="A839">
        <v>708</v>
      </c>
      <c r="B839" t="s">
        <v>597</v>
      </c>
      <c r="C839" t="s">
        <v>532</v>
      </c>
      <c r="D839" t="s">
        <v>784</v>
      </c>
      <c r="E839">
        <v>0</v>
      </c>
      <c r="F839" s="40">
        <f t="shared" si="156"/>
        <v>0</v>
      </c>
      <c r="G839">
        <v>0</v>
      </c>
      <c r="H839" s="40">
        <f t="shared" si="157"/>
        <v>0</v>
      </c>
      <c r="I839">
        <v>0</v>
      </c>
      <c r="J839" s="40">
        <f t="shared" si="158"/>
        <v>0</v>
      </c>
      <c r="K839">
        <v>0</v>
      </c>
      <c r="L839" s="40">
        <f t="shared" si="159"/>
        <v>0</v>
      </c>
      <c r="M839">
        <v>0</v>
      </c>
      <c r="N839" s="40">
        <f t="shared" si="160"/>
        <v>0</v>
      </c>
      <c r="O839">
        <v>0</v>
      </c>
      <c r="P839" s="40">
        <f t="shared" si="161"/>
        <v>0</v>
      </c>
      <c r="Q839">
        <v>0</v>
      </c>
      <c r="R839" s="40">
        <f t="shared" si="162"/>
        <v>0</v>
      </c>
      <c r="S839">
        <v>0</v>
      </c>
      <c r="T839" s="40">
        <f t="shared" si="163"/>
        <v>0</v>
      </c>
      <c r="U839">
        <v>0</v>
      </c>
      <c r="V839" s="40">
        <f t="shared" si="164"/>
        <v>0</v>
      </c>
      <c r="W839">
        <v>0</v>
      </c>
      <c r="X839" s="40">
        <f t="shared" si="165"/>
        <v>0</v>
      </c>
      <c r="Y839">
        <v>0</v>
      </c>
      <c r="Z839" s="40">
        <f t="shared" si="166"/>
        <v>0</v>
      </c>
      <c r="AA839">
        <v>0</v>
      </c>
      <c r="AB839" s="40">
        <f t="shared" si="167"/>
        <v>0</v>
      </c>
      <c r="AC839">
        <v>0</v>
      </c>
      <c r="AD839" s="40">
        <f t="shared" si="168"/>
        <v>0</v>
      </c>
    </row>
    <row r="840" spans="1:30" x14ac:dyDescent="0.2">
      <c r="A840">
        <v>709</v>
      </c>
      <c r="B840" t="s">
        <v>598</v>
      </c>
      <c r="C840" t="s">
        <v>532</v>
      </c>
      <c r="D840" t="s">
        <v>784</v>
      </c>
      <c r="E840">
        <v>0</v>
      </c>
      <c r="F840" s="40">
        <f t="shared" si="156"/>
        <v>0</v>
      </c>
      <c r="G840">
        <v>0</v>
      </c>
      <c r="H840" s="40">
        <f t="shared" si="157"/>
        <v>0</v>
      </c>
      <c r="I840">
        <v>0</v>
      </c>
      <c r="J840" s="40">
        <f t="shared" si="158"/>
        <v>0</v>
      </c>
      <c r="K840">
        <v>0</v>
      </c>
      <c r="L840" s="40">
        <f t="shared" si="159"/>
        <v>0</v>
      </c>
      <c r="M840">
        <v>0</v>
      </c>
      <c r="N840" s="40">
        <f t="shared" si="160"/>
        <v>0</v>
      </c>
      <c r="O840">
        <v>0</v>
      </c>
      <c r="P840" s="40">
        <f t="shared" si="161"/>
        <v>0</v>
      </c>
      <c r="Q840">
        <v>0</v>
      </c>
      <c r="R840" s="40">
        <f t="shared" si="162"/>
        <v>0</v>
      </c>
      <c r="S840">
        <v>0</v>
      </c>
      <c r="T840" s="40">
        <f t="shared" si="163"/>
        <v>0</v>
      </c>
      <c r="U840">
        <v>0</v>
      </c>
      <c r="V840" s="40">
        <f t="shared" si="164"/>
        <v>0</v>
      </c>
      <c r="W840">
        <v>0</v>
      </c>
      <c r="X840" s="40">
        <f t="shared" si="165"/>
        <v>0</v>
      </c>
      <c r="Y840">
        <v>0</v>
      </c>
      <c r="Z840" s="40">
        <f t="shared" si="166"/>
        <v>0</v>
      </c>
      <c r="AA840">
        <v>0</v>
      </c>
      <c r="AB840" s="40">
        <f t="shared" si="167"/>
        <v>0</v>
      </c>
      <c r="AC840">
        <v>0</v>
      </c>
      <c r="AD840" s="40">
        <f t="shared" si="168"/>
        <v>0</v>
      </c>
    </row>
    <row r="841" spans="1:30" x14ac:dyDescent="0.2">
      <c r="A841">
        <v>710</v>
      </c>
      <c r="B841" t="s">
        <v>599</v>
      </c>
      <c r="C841" t="s">
        <v>532</v>
      </c>
      <c r="D841" t="s">
        <v>784</v>
      </c>
      <c r="E841">
        <v>0</v>
      </c>
      <c r="F841" s="40">
        <f t="shared" si="156"/>
        <v>0</v>
      </c>
      <c r="G841">
        <v>0</v>
      </c>
      <c r="H841" s="40">
        <f t="shared" si="157"/>
        <v>0</v>
      </c>
      <c r="I841">
        <v>0</v>
      </c>
      <c r="J841" s="40">
        <f t="shared" si="158"/>
        <v>0</v>
      </c>
      <c r="K841">
        <v>0</v>
      </c>
      <c r="L841" s="40">
        <f t="shared" si="159"/>
        <v>0</v>
      </c>
      <c r="M841">
        <v>0</v>
      </c>
      <c r="N841" s="40">
        <f t="shared" si="160"/>
        <v>0</v>
      </c>
      <c r="O841">
        <v>0</v>
      </c>
      <c r="P841" s="40">
        <f t="shared" si="161"/>
        <v>0</v>
      </c>
      <c r="Q841">
        <v>0</v>
      </c>
      <c r="R841" s="40">
        <f t="shared" si="162"/>
        <v>0</v>
      </c>
      <c r="S841">
        <v>0</v>
      </c>
      <c r="T841" s="40">
        <f t="shared" si="163"/>
        <v>0</v>
      </c>
      <c r="U841">
        <v>0</v>
      </c>
      <c r="V841" s="40">
        <f t="shared" si="164"/>
        <v>0</v>
      </c>
      <c r="W841">
        <v>0</v>
      </c>
      <c r="X841" s="40">
        <f t="shared" si="165"/>
        <v>0</v>
      </c>
      <c r="Y841">
        <v>0</v>
      </c>
      <c r="Z841" s="40">
        <f t="shared" si="166"/>
        <v>0</v>
      </c>
      <c r="AA841">
        <v>0</v>
      </c>
      <c r="AB841" s="40">
        <f t="shared" si="167"/>
        <v>0</v>
      </c>
      <c r="AC841">
        <v>0</v>
      </c>
      <c r="AD841" s="40">
        <f t="shared" si="168"/>
        <v>0</v>
      </c>
    </row>
    <row r="842" spans="1:30" x14ac:dyDescent="0.2">
      <c r="A842">
        <v>711</v>
      </c>
      <c r="B842" t="s">
        <v>529</v>
      </c>
      <c r="C842" t="s">
        <v>532</v>
      </c>
      <c r="D842" t="s">
        <v>784</v>
      </c>
      <c r="E842">
        <v>0</v>
      </c>
      <c r="F842" s="40">
        <f t="shared" si="156"/>
        <v>0</v>
      </c>
      <c r="G842">
        <v>0</v>
      </c>
      <c r="H842" s="40">
        <f t="shared" si="157"/>
        <v>0</v>
      </c>
      <c r="I842">
        <v>0</v>
      </c>
      <c r="J842" s="40">
        <f t="shared" si="158"/>
        <v>0</v>
      </c>
      <c r="K842">
        <v>0</v>
      </c>
      <c r="L842" s="40">
        <f t="shared" si="159"/>
        <v>0</v>
      </c>
      <c r="M842">
        <v>0</v>
      </c>
      <c r="N842" s="40">
        <f t="shared" si="160"/>
        <v>0</v>
      </c>
      <c r="O842">
        <v>0</v>
      </c>
      <c r="P842" s="40">
        <f t="shared" si="161"/>
        <v>0</v>
      </c>
      <c r="Q842">
        <v>0</v>
      </c>
      <c r="R842" s="40">
        <f t="shared" si="162"/>
        <v>0</v>
      </c>
      <c r="S842">
        <v>0</v>
      </c>
      <c r="T842" s="40">
        <f t="shared" si="163"/>
        <v>0</v>
      </c>
      <c r="U842">
        <v>0</v>
      </c>
      <c r="V842" s="40">
        <f t="shared" si="164"/>
        <v>0</v>
      </c>
      <c r="W842">
        <v>0</v>
      </c>
      <c r="X842" s="40">
        <f t="shared" si="165"/>
        <v>0</v>
      </c>
      <c r="Y842">
        <v>0</v>
      </c>
      <c r="Z842" s="40">
        <f t="shared" si="166"/>
        <v>0</v>
      </c>
      <c r="AA842">
        <v>0</v>
      </c>
      <c r="AB842" s="40">
        <f t="shared" si="167"/>
        <v>0</v>
      </c>
      <c r="AC842">
        <v>0</v>
      </c>
      <c r="AD842" s="40">
        <f t="shared" si="168"/>
        <v>0</v>
      </c>
    </row>
    <row r="843" spans="1:30" x14ac:dyDescent="0.2">
      <c r="A843">
        <v>712</v>
      </c>
      <c r="B843" t="s">
        <v>1071</v>
      </c>
      <c r="C843" t="s">
        <v>532</v>
      </c>
      <c r="D843" t="s">
        <v>784</v>
      </c>
      <c r="E843">
        <v>0</v>
      </c>
      <c r="F843" s="40">
        <f t="shared" si="156"/>
        <v>0</v>
      </c>
      <c r="G843">
        <v>0</v>
      </c>
      <c r="H843" s="40">
        <f t="shared" si="157"/>
        <v>0</v>
      </c>
      <c r="I843">
        <v>0</v>
      </c>
      <c r="J843" s="40">
        <f t="shared" si="158"/>
        <v>0</v>
      </c>
      <c r="K843">
        <v>0</v>
      </c>
      <c r="L843" s="40">
        <f t="shared" si="159"/>
        <v>0</v>
      </c>
      <c r="M843">
        <v>0</v>
      </c>
      <c r="N843" s="40">
        <f t="shared" si="160"/>
        <v>0</v>
      </c>
      <c r="O843">
        <v>0</v>
      </c>
      <c r="P843" s="40">
        <f t="shared" si="161"/>
        <v>0</v>
      </c>
      <c r="Q843">
        <v>0</v>
      </c>
      <c r="R843" s="40">
        <f t="shared" si="162"/>
        <v>0</v>
      </c>
      <c r="S843">
        <v>0</v>
      </c>
      <c r="T843" s="40">
        <f t="shared" si="163"/>
        <v>0</v>
      </c>
      <c r="U843">
        <v>0</v>
      </c>
      <c r="V843" s="40">
        <f t="shared" si="164"/>
        <v>0</v>
      </c>
      <c r="W843">
        <v>0</v>
      </c>
      <c r="X843" s="40">
        <f t="shared" si="165"/>
        <v>0</v>
      </c>
      <c r="Y843">
        <v>0</v>
      </c>
      <c r="Z843" s="40">
        <f t="shared" si="166"/>
        <v>0</v>
      </c>
      <c r="AA843">
        <v>0</v>
      </c>
      <c r="AB843" s="40">
        <f t="shared" si="167"/>
        <v>0</v>
      </c>
      <c r="AC843">
        <v>0</v>
      </c>
      <c r="AD843" s="40">
        <f t="shared" si="168"/>
        <v>0</v>
      </c>
    </row>
    <row r="844" spans="1:30" x14ac:dyDescent="0.2">
      <c r="A844">
        <v>714</v>
      </c>
      <c r="B844" t="s">
        <v>1072</v>
      </c>
      <c r="C844" t="s">
        <v>532</v>
      </c>
      <c r="D844" t="s">
        <v>784</v>
      </c>
      <c r="E844">
        <v>0</v>
      </c>
      <c r="F844" s="40">
        <f t="shared" si="156"/>
        <v>0</v>
      </c>
      <c r="G844">
        <v>0</v>
      </c>
      <c r="H844" s="40">
        <f t="shared" si="157"/>
        <v>0</v>
      </c>
      <c r="I844">
        <v>0</v>
      </c>
      <c r="J844" s="40">
        <f t="shared" si="158"/>
        <v>0</v>
      </c>
      <c r="K844">
        <v>0</v>
      </c>
      <c r="L844" s="40">
        <f t="shared" si="159"/>
        <v>0</v>
      </c>
      <c r="M844">
        <v>0</v>
      </c>
      <c r="N844" s="40">
        <f t="shared" si="160"/>
        <v>0</v>
      </c>
      <c r="O844">
        <v>0</v>
      </c>
      <c r="P844" s="40">
        <f t="shared" si="161"/>
        <v>0</v>
      </c>
      <c r="Q844">
        <v>0</v>
      </c>
      <c r="R844" s="40">
        <f t="shared" si="162"/>
        <v>0</v>
      </c>
      <c r="S844">
        <v>0</v>
      </c>
      <c r="T844" s="40">
        <f t="shared" si="163"/>
        <v>0</v>
      </c>
      <c r="U844">
        <v>0</v>
      </c>
      <c r="V844" s="40">
        <f t="shared" si="164"/>
        <v>0</v>
      </c>
      <c r="W844">
        <v>0</v>
      </c>
      <c r="X844" s="40">
        <f t="shared" si="165"/>
        <v>0</v>
      </c>
      <c r="Y844">
        <v>0</v>
      </c>
      <c r="Z844" s="40">
        <f t="shared" si="166"/>
        <v>0</v>
      </c>
      <c r="AA844">
        <v>0</v>
      </c>
      <c r="AB844" s="40">
        <f t="shared" si="167"/>
        <v>0</v>
      </c>
      <c r="AC844">
        <v>0</v>
      </c>
      <c r="AD844" s="40">
        <f t="shared" si="168"/>
        <v>0</v>
      </c>
    </row>
    <row r="845" spans="1:30" x14ac:dyDescent="0.2">
      <c r="A845">
        <v>716</v>
      </c>
      <c r="B845" t="s">
        <v>602</v>
      </c>
      <c r="C845" t="s">
        <v>601</v>
      </c>
      <c r="D845" t="s">
        <v>784</v>
      </c>
      <c r="E845">
        <v>0</v>
      </c>
      <c r="F845" s="40">
        <f t="shared" si="156"/>
        <v>0</v>
      </c>
      <c r="G845">
        <v>0</v>
      </c>
      <c r="H845" s="40">
        <f t="shared" si="157"/>
        <v>0</v>
      </c>
      <c r="I845">
        <v>0</v>
      </c>
      <c r="J845" s="40">
        <f t="shared" si="158"/>
        <v>0</v>
      </c>
      <c r="K845">
        <v>0</v>
      </c>
      <c r="L845" s="40">
        <f t="shared" si="159"/>
        <v>0</v>
      </c>
      <c r="M845">
        <v>0</v>
      </c>
      <c r="N845" s="40">
        <f t="shared" si="160"/>
        <v>0</v>
      </c>
      <c r="O845">
        <v>0</v>
      </c>
      <c r="P845" s="40">
        <f t="shared" si="161"/>
        <v>0</v>
      </c>
      <c r="Q845">
        <v>0</v>
      </c>
      <c r="R845" s="40">
        <f t="shared" si="162"/>
        <v>0</v>
      </c>
      <c r="S845">
        <v>0</v>
      </c>
      <c r="T845" s="40">
        <f t="shared" si="163"/>
        <v>0</v>
      </c>
      <c r="U845">
        <v>0</v>
      </c>
      <c r="V845" s="40">
        <f t="shared" si="164"/>
        <v>0</v>
      </c>
      <c r="W845">
        <v>0</v>
      </c>
      <c r="X845" s="40">
        <f t="shared" si="165"/>
        <v>0</v>
      </c>
      <c r="Y845">
        <v>0</v>
      </c>
      <c r="Z845" s="40">
        <f t="shared" si="166"/>
        <v>0</v>
      </c>
      <c r="AA845">
        <v>0</v>
      </c>
      <c r="AB845" s="40">
        <f t="shared" si="167"/>
        <v>0</v>
      </c>
      <c r="AC845">
        <v>0</v>
      </c>
      <c r="AD845" s="40">
        <f t="shared" si="168"/>
        <v>0</v>
      </c>
    </row>
    <row r="846" spans="1:30" x14ac:dyDescent="0.2">
      <c r="A846">
        <v>717</v>
      </c>
      <c r="B846" t="s">
        <v>603</v>
      </c>
      <c r="C846" t="s">
        <v>601</v>
      </c>
      <c r="D846" t="s">
        <v>784</v>
      </c>
      <c r="E846">
        <v>0</v>
      </c>
      <c r="F846" s="40">
        <f t="shared" si="156"/>
        <v>0</v>
      </c>
      <c r="G846">
        <v>0</v>
      </c>
      <c r="H846" s="40">
        <f t="shared" si="157"/>
        <v>0</v>
      </c>
      <c r="I846">
        <v>0</v>
      </c>
      <c r="J846" s="40">
        <f t="shared" si="158"/>
        <v>0</v>
      </c>
      <c r="K846">
        <v>0</v>
      </c>
      <c r="L846" s="40">
        <f t="shared" si="159"/>
        <v>0</v>
      </c>
      <c r="M846">
        <v>0</v>
      </c>
      <c r="N846" s="40">
        <f t="shared" si="160"/>
        <v>0</v>
      </c>
      <c r="O846">
        <v>0</v>
      </c>
      <c r="P846" s="40">
        <f t="shared" si="161"/>
        <v>0</v>
      </c>
      <c r="Q846">
        <v>0</v>
      </c>
      <c r="R846" s="40">
        <f t="shared" si="162"/>
        <v>0</v>
      </c>
      <c r="S846">
        <v>0</v>
      </c>
      <c r="T846" s="40">
        <f t="shared" si="163"/>
        <v>0</v>
      </c>
      <c r="U846">
        <v>0</v>
      </c>
      <c r="V846" s="40">
        <f t="shared" si="164"/>
        <v>0</v>
      </c>
      <c r="W846">
        <v>0</v>
      </c>
      <c r="X846" s="40">
        <f t="shared" si="165"/>
        <v>0</v>
      </c>
      <c r="Y846">
        <v>0</v>
      </c>
      <c r="Z846" s="40">
        <f t="shared" si="166"/>
        <v>0</v>
      </c>
      <c r="AA846">
        <v>0</v>
      </c>
      <c r="AB846" s="40">
        <f t="shared" si="167"/>
        <v>0</v>
      </c>
      <c r="AC846">
        <v>0</v>
      </c>
      <c r="AD846" s="40">
        <f t="shared" si="168"/>
        <v>0</v>
      </c>
    </row>
    <row r="847" spans="1:30" x14ac:dyDescent="0.2">
      <c r="A847">
        <v>720</v>
      </c>
      <c r="B847" t="s">
        <v>606</v>
      </c>
      <c r="C847" t="s">
        <v>601</v>
      </c>
      <c r="D847" t="s">
        <v>784</v>
      </c>
      <c r="E847">
        <v>0</v>
      </c>
      <c r="F847" s="40">
        <f t="shared" si="156"/>
        <v>0</v>
      </c>
      <c r="G847">
        <v>0</v>
      </c>
      <c r="H847" s="40">
        <f t="shared" si="157"/>
        <v>0</v>
      </c>
      <c r="I847">
        <v>0</v>
      </c>
      <c r="J847" s="40">
        <f t="shared" si="158"/>
        <v>0</v>
      </c>
      <c r="K847">
        <v>0</v>
      </c>
      <c r="L847" s="40">
        <f t="shared" si="159"/>
        <v>0</v>
      </c>
      <c r="M847">
        <v>0</v>
      </c>
      <c r="N847" s="40">
        <f t="shared" si="160"/>
        <v>0</v>
      </c>
      <c r="O847">
        <v>0</v>
      </c>
      <c r="P847" s="40">
        <f t="shared" si="161"/>
        <v>0</v>
      </c>
      <c r="Q847">
        <v>0</v>
      </c>
      <c r="R847" s="40">
        <f t="shared" si="162"/>
        <v>0</v>
      </c>
      <c r="S847">
        <v>0</v>
      </c>
      <c r="T847" s="40">
        <f t="shared" si="163"/>
        <v>0</v>
      </c>
      <c r="U847">
        <v>0</v>
      </c>
      <c r="V847" s="40">
        <f t="shared" si="164"/>
        <v>0</v>
      </c>
      <c r="W847">
        <v>0</v>
      </c>
      <c r="X847" s="40">
        <f t="shared" si="165"/>
        <v>0</v>
      </c>
      <c r="Y847">
        <v>0</v>
      </c>
      <c r="Z847" s="40">
        <f t="shared" si="166"/>
        <v>0</v>
      </c>
      <c r="AA847">
        <v>0</v>
      </c>
      <c r="AB847" s="40">
        <f t="shared" si="167"/>
        <v>0</v>
      </c>
      <c r="AC847">
        <v>0</v>
      </c>
      <c r="AD847" s="40">
        <f t="shared" si="168"/>
        <v>0</v>
      </c>
    </row>
    <row r="848" spans="1:30" x14ac:dyDescent="0.2">
      <c r="A848">
        <v>721</v>
      </c>
      <c r="B848" t="s">
        <v>607</v>
      </c>
      <c r="C848" t="s">
        <v>601</v>
      </c>
      <c r="D848" t="s">
        <v>784</v>
      </c>
      <c r="E848">
        <v>0</v>
      </c>
      <c r="F848" s="40">
        <f t="shared" si="156"/>
        <v>0</v>
      </c>
      <c r="G848">
        <v>0</v>
      </c>
      <c r="H848" s="40">
        <f t="shared" si="157"/>
        <v>0</v>
      </c>
      <c r="I848">
        <v>0</v>
      </c>
      <c r="J848" s="40">
        <f t="shared" si="158"/>
        <v>0</v>
      </c>
      <c r="K848">
        <v>0</v>
      </c>
      <c r="L848" s="40">
        <f t="shared" si="159"/>
        <v>0</v>
      </c>
      <c r="M848">
        <v>0</v>
      </c>
      <c r="N848" s="40">
        <f t="shared" si="160"/>
        <v>0</v>
      </c>
      <c r="O848">
        <v>0</v>
      </c>
      <c r="P848" s="40">
        <f t="shared" si="161"/>
        <v>0</v>
      </c>
      <c r="Q848">
        <v>0</v>
      </c>
      <c r="R848" s="40">
        <f t="shared" si="162"/>
        <v>0</v>
      </c>
      <c r="S848">
        <v>0</v>
      </c>
      <c r="T848" s="40">
        <f t="shared" si="163"/>
        <v>0</v>
      </c>
      <c r="U848">
        <v>0</v>
      </c>
      <c r="V848" s="40">
        <f t="shared" si="164"/>
        <v>0</v>
      </c>
      <c r="W848">
        <v>0</v>
      </c>
      <c r="X848" s="40">
        <f t="shared" si="165"/>
        <v>0</v>
      </c>
      <c r="Y848">
        <v>0</v>
      </c>
      <c r="Z848" s="40">
        <f t="shared" si="166"/>
        <v>0</v>
      </c>
      <c r="AA848">
        <v>0</v>
      </c>
      <c r="AB848" s="40">
        <f t="shared" si="167"/>
        <v>0</v>
      </c>
      <c r="AC848">
        <v>0</v>
      </c>
      <c r="AD848" s="40">
        <f t="shared" si="168"/>
        <v>0</v>
      </c>
    </row>
    <row r="849" spans="1:30" x14ac:dyDescent="0.2">
      <c r="A849">
        <v>722</v>
      </c>
      <c r="B849" t="s">
        <v>377</v>
      </c>
      <c r="C849" t="s">
        <v>601</v>
      </c>
      <c r="D849" t="s">
        <v>784</v>
      </c>
      <c r="E849">
        <v>0</v>
      </c>
      <c r="F849" s="40">
        <f t="shared" si="156"/>
        <v>0</v>
      </c>
      <c r="G849">
        <v>0</v>
      </c>
      <c r="H849" s="40">
        <f t="shared" si="157"/>
        <v>0</v>
      </c>
      <c r="I849">
        <v>0</v>
      </c>
      <c r="J849" s="40">
        <f t="shared" si="158"/>
        <v>0</v>
      </c>
      <c r="K849">
        <v>0</v>
      </c>
      <c r="L849" s="40">
        <f t="shared" si="159"/>
        <v>0</v>
      </c>
      <c r="M849">
        <v>0</v>
      </c>
      <c r="N849" s="40">
        <f t="shared" si="160"/>
        <v>0</v>
      </c>
      <c r="O849">
        <v>0</v>
      </c>
      <c r="P849" s="40">
        <f t="shared" si="161"/>
        <v>0</v>
      </c>
      <c r="Q849">
        <v>0</v>
      </c>
      <c r="R849" s="40">
        <f t="shared" si="162"/>
        <v>0</v>
      </c>
      <c r="S849">
        <v>0</v>
      </c>
      <c r="T849" s="40">
        <f t="shared" si="163"/>
        <v>0</v>
      </c>
      <c r="U849">
        <v>0</v>
      </c>
      <c r="V849" s="40">
        <f t="shared" si="164"/>
        <v>0</v>
      </c>
      <c r="W849">
        <v>0</v>
      </c>
      <c r="X849" s="40">
        <f t="shared" si="165"/>
        <v>0</v>
      </c>
      <c r="Y849">
        <v>0</v>
      </c>
      <c r="Z849" s="40">
        <f t="shared" si="166"/>
        <v>0</v>
      </c>
      <c r="AA849">
        <v>0</v>
      </c>
      <c r="AB849" s="40">
        <f t="shared" si="167"/>
        <v>0</v>
      </c>
      <c r="AC849">
        <v>0</v>
      </c>
      <c r="AD849" s="40">
        <f t="shared" si="168"/>
        <v>0</v>
      </c>
    </row>
    <row r="850" spans="1:30" x14ac:dyDescent="0.2">
      <c r="A850">
        <v>724</v>
      </c>
      <c r="B850" t="s">
        <v>609</v>
      </c>
      <c r="C850" t="s">
        <v>601</v>
      </c>
      <c r="D850" t="s">
        <v>784</v>
      </c>
      <c r="E850">
        <v>0</v>
      </c>
      <c r="F850" s="40">
        <f t="shared" si="156"/>
        <v>0</v>
      </c>
      <c r="G850">
        <v>0</v>
      </c>
      <c r="H850" s="40">
        <f t="shared" si="157"/>
        <v>0</v>
      </c>
      <c r="I850">
        <v>0</v>
      </c>
      <c r="J850" s="40">
        <f t="shared" si="158"/>
        <v>0</v>
      </c>
      <c r="K850">
        <v>0</v>
      </c>
      <c r="L850" s="40">
        <f t="shared" si="159"/>
        <v>0</v>
      </c>
      <c r="M850">
        <v>0</v>
      </c>
      <c r="N850" s="40">
        <f t="shared" si="160"/>
        <v>0</v>
      </c>
      <c r="O850">
        <v>0</v>
      </c>
      <c r="P850" s="40">
        <f t="shared" si="161"/>
        <v>0</v>
      </c>
      <c r="Q850">
        <v>0</v>
      </c>
      <c r="R850" s="40">
        <f t="shared" si="162"/>
        <v>0</v>
      </c>
      <c r="S850">
        <v>0</v>
      </c>
      <c r="T850" s="40">
        <f t="shared" si="163"/>
        <v>0</v>
      </c>
      <c r="U850">
        <v>0</v>
      </c>
      <c r="V850" s="40">
        <f t="shared" si="164"/>
        <v>0</v>
      </c>
      <c r="W850">
        <v>0</v>
      </c>
      <c r="X850" s="40">
        <f t="shared" si="165"/>
        <v>0</v>
      </c>
      <c r="Y850">
        <v>0</v>
      </c>
      <c r="Z850" s="40">
        <f t="shared" si="166"/>
        <v>0</v>
      </c>
      <c r="AA850">
        <v>0</v>
      </c>
      <c r="AB850" s="40">
        <f t="shared" si="167"/>
        <v>0</v>
      </c>
      <c r="AC850">
        <v>0</v>
      </c>
      <c r="AD850" s="40">
        <f t="shared" si="168"/>
        <v>0</v>
      </c>
    </row>
    <row r="851" spans="1:30" x14ac:dyDescent="0.2">
      <c r="A851">
        <v>725</v>
      </c>
      <c r="B851" t="s">
        <v>382</v>
      </c>
      <c r="C851" t="s">
        <v>601</v>
      </c>
      <c r="D851" t="s">
        <v>784</v>
      </c>
      <c r="E851">
        <v>0</v>
      </c>
      <c r="F851" s="40">
        <f t="shared" si="156"/>
        <v>0</v>
      </c>
      <c r="G851">
        <v>0</v>
      </c>
      <c r="H851" s="40">
        <f t="shared" si="157"/>
        <v>0</v>
      </c>
      <c r="I851">
        <v>0</v>
      </c>
      <c r="J851" s="40">
        <f t="shared" si="158"/>
        <v>0</v>
      </c>
      <c r="K851">
        <v>0</v>
      </c>
      <c r="L851" s="40">
        <f t="shared" si="159"/>
        <v>0</v>
      </c>
      <c r="M851">
        <v>0</v>
      </c>
      <c r="N851" s="40">
        <f t="shared" si="160"/>
        <v>0</v>
      </c>
      <c r="O851">
        <v>0</v>
      </c>
      <c r="P851" s="40">
        <f t="shared" si="161"/>
        <v>0</v>
      </c>
      <c r="Q851">
        <v>0</v>
      </c>
      <c r="R851" s="40">
        <f t="shared" si="162"/>
        <v>0</v>
      </c>
      <c r="S851">
        <v>0</v>
      </c>
      <c r="T851" s="40">
        <f t="shared" si="163"/>
        <v>0</v>
      </c>
      <c r="U851">
        <v>0</v>
      </c>
      <c r="V851" s="40">
        <f t="shared" si="164"/>
        <v>0</v>
      </c>
      <c r="W851">
        <v>0</v>
      </c>
      <c r="X851" s="40">
        <f t="shared" si="165"/>
        <v>0</v>
      </c>
      <c r="Y851">
        <v>0</v>
      </c>
      <c r="Z851" s="40">
        <f t="shared" si="166"/>
        <v>0</v>
      </c>
      <c r="AA851">
        <v>0</v>
      </c>
      <c r="AB851" s="40">
        <f t="shared" si="167"/>
        <v>0</v>
      </c>
      <c r="AC851">
        <v>0</v>
      </c>
      <c r="AD851" s="40">
        <f t="shared" si="168"/>
        <v>0</v>
      </c>
    </row>
    <row r="852" spans="1:30" x14ac:dyDescent="0.2">
      <c r="A852">
        <v>726</v>
      </c>
      <c r="B852" t="s">
        <v>383</v>
      </c>
      <c r="C852" t="s">
        <v>601</v>
      </c>
      <c r="D852" t="s">
        <v>784</v>
      </c>
      <c r="E852">
        <v>0</v>
      </c>
      <c r="F852" s="40">
        <f t="shared" ref="F852:F915" si="169">E852/$E$18</f>
        <v>0</v>
      </c>
      <c r="G852">
        <v>0</v>
      </c>
      <c r="H852" s="40">
        <f t="shared" ref="H852:H915" si="170">G852/$E$18</f>
        <v>0</v>
      </c>
      <c r="I852">
        <v>0</v>
      </c>
      <c r="J852" s="40">
        <f t="shared" ref="J852:J915" si="171">I852/$E$18</f>
        <v>0</v>
      </c>
      <c r="K852">
        <v>0</v>
      </c>
      <c r="L852" s="40">
        <f t="shared" ref="L852:L915" si="172">K852/$E$18</f>
        <v>0</v>
      </c>
      <c r="M852">
        <v>0</v>
      </c>
      <c r="N852" s="40">
        <f t="shared" ref="N852:N915" si="173">M852/$E$18</f>
        <v>0</v>
      </c>
      <c r="O852">
        <v>0</v>
      </c>
      <c r="P852" s="40">
        <f t="shared" ref="P852:P915" si="174">O852/$E$18</f>
        <v>0</v>
      </c>
      <c r="Q852">
        <v>0</v>
      </c>
      <c r="R852" s="40">
        <f t="shared" ref="R852:R915" si="175">Q852/$E$18</f>
        <v>0</v>
      </c>
      <c r="S852">
        <v>0</v>
      </c>
      <c r="T852" s="40">
        <f t="shared" ref="T852:T915" si="176">S852/$E$18</f>
        <v>0</v>
      </c>
      <c r="U852">
        <v>0</v>
      </c>
      <c r="V852" s="40">
        <f t="shared" ref="V852:V915" si="177">U852/$E$18</f>
        <v>0</v>
      </c>
      <c r="W852">
        <v>0</v>
      </c>
      <c r="X852" s="40">
        <f t="shared" ref="X852:X915" si="178">W852/$E$18</f>
        <v>0</v>
      </c>
      <c r="Y852">
        <v>0</v>
      </c>
      <c r="Z852" s="40">
        <f t="shared" ref="Z852:Z915" si="179">Y852/$E$18</f>
        <v>0</v>
      </c>
      <c r="AA852">
        <v>0</v>
      </c>
      <c r="AB852" s="40">
        <f t="shared" ref="AB852:AB915" si="180">AA852/$E$18</f>
        <v>0</v>
      </c>
      <c r="AC852">
        <v>0</v>
      </c>
      <c r="AD852" s="40">
        <f t="shared" ref="AD852:AD915" si="181">AC852/$E$18</f>
        <v>0</v>
      </c>
    </row>
    <row r="853" spans="1:30" x14ac:dyDescent="0.2">
      <c r="A853">
        <v>730</v>
      </c>
      <c r="B853" t="s">
        <v>385</v>
      </c>
      <c r="C853" t="s">
        <v>601</v>
      </c>
      <c r="D853" t="s">
        <v>784</v>
      </c>
      <c r="E853">
        <v>0</v>
      </c>
      <c r="F853" s="40">
        <f t="shared" si="169"/>
        <v>0</v>
      </c>
      <c r="G853">
        <v>0</v>
      </c>
      <c r="H853" s="40">
        <f t="shared" si="170"/>
        <v>0</v>
      </c>
      <c r="I853">
        <v>0</v>
      </c>
      <c r="J853" s="40">
        <f t="shared" si="171"/>
        <v>0</v>
      </c>
      <c r="K853">
        <v>0</v>
      </c>
      <c r="L853" s="40">
        <f t="shared" si="172"/>
        <v>0</v>
      </c>
      <c r="M853">
        <v>0</v>
      </c>
      <c r="N853" s="40">
        <f t="shared" si="173"/>
        <v>0</v>
      </c>
      <c r="O853">
        <v>0</v>
      </c>
      <c r="P853" s="40">
        <f t="shared" si="174"/>
        <v>0</v>
      </c>
      <c r="Q853">
        <v>0</v>
      </c>
      <c r="R853" s="40">
        <f t="shared" si="175"/>
        <v>0</v>
      </c>
      <c r="S853">
        <v>0</v>
      </c>
      <c r="T853" s="40">
        <f t="shared" si="176"/>
        <v>0</v>
      </c>
      <c r="U853">
        <v>0</v>
      </c>
      <c r="V853" s="40">
        <f t="shared" si="177"/>
        <v>0</v>
      </c>
      <c r="W853">
        <v>0</v>
      </c>
      <c r="X853" s="40">
        <f t="shared" si="178"/>
        <v>0</v>
      </c>
      <c r="Y853">
        <v>0</v>
      </c>
      <c r="Z853" s="40">
        <f t="shared" si="179"/>
        <v>0</v>
      </c>
      <c r="AA853">
        <v>0</v>
      </c>
      <c r="AB853" s="40">
        <f t="shared" si="180"/>
        <v>0</v>
      </c>
      <c r="AC853">
        <v>0</v>
      </c>
      <c r="AD853" s="40">
        <f t="shared" si="181"/>
        <v>0</v>
      </c>
    </row>
    <row r="854" spans="1:30" x14ac:dyDescent="0.2">
      <c r="A854">
        <v>732</v>
      </c>
      <c r="B854" t="s">
        <v>614</v>
      </c>
      <c r="C854" t="s">
        <v>601</v>
      </c>
      <c r="D854" t="s">
        <v>784</v>
      </c>
      <c r="E854">
        <v>0</v>
      </c>
      <c r="F854" s="40">
        <f t="shared" si="169"/>
        <v>0</v>
      </c>
      <c r="G854">
        <v>0</v>
      </c>
      <c r="H854" s="40">
        <f t="shared" si="170"/>
        <v>0</v>
      </c>
      <c r="I854">
        <v>0</v>
      </c>
      <c r="J854" s="40">
        <f t="shared" si="171"/>
        <v>0</v>
      </c>
      <c r="K854">
        <v>0</v>
      </c>
      <c r="L854" s="40">
        <f t="shared" si="172"/>
        <v>0</v>
      </c>
      <c r="M854">
        <v>0</v>
      </c>
      <c r="N854" s="40">
        <f t="shared" si="173"/>
        <v>0</v>
      </c>
      <c r="O854">
        <v>0</v>
      </c>
      <c r="P854" s="40">
        <f t="shared" si="174"/>
        <v>0</v>
      </c>
      <c r="Q854">
        <v>0</v>
      </c>
      <c r="R854" s="40">
        <f t="shared" si="175"/>
        <v>0</v>
      </c>
      <c r="S854">
        <v>0</v>
      </c>
      <c r="T854" s="40">
        <f t="shared" si="176"/>
        <v>0</v>
      </c>
      <c r="U854">
        <v>0</v>
      </c>
      <c r="V854" s="40">
        <f t="shared" si="177"/>
        <v>0</v>
      </c>
      <c r="W854">
        <v>0</v>
      </c>
      <c r="X854" s="40">
        <f t="shared" si="178"/>
        <v>0</v>
      </c>
      <c r="Y854">
        <v>0</v>
      </c>
      <c r="Z854" s="40">
        <f t="shared" si="179"/>
        <v>0</v>
      </c>
      <c r="AA854">
        <v>0</v>
      </c>
      <c r="AB854" s="40">
        <f t="shared" si="180"/>
        <v>0</v>
      </c>
      <c r="AC854">
        <v>0</v>
      </c>
      <c r="AD854" s="40">
        <f t="shared" si="181"/>
        <v>0</v>
      </c>
    </row>
    <row r="855" spans="1:30" x14ac:dyDescent="0.2">
      <c r="A855">
        <v>734</v>
      </c>
      <c r="B855" t="s">
        <v>1091</v>
      </c>
      <c r="C855" t="s">
        <v>601</v>
      </c>
      <c r="D855" t="s">
        <v>784</v>
      </c>
      <c r="E855">
        <v>0</v>
      </c>
      <c r="F855" s="40">
        <f t="shared" si="169"/>
        <v>0</v>
      </c>
      <c r="G855">
        <v>0</v>
      </c>
      <c r="H855" s="40">
        <f t="shared" si="170"/>
        <v>0</v>
      </c>
      <c r="I855">
        <v>0</v>
      </c>
      <c r="J855" s="40">
        <f t="shared" si="171"/>
        <v>0</v>
      </c>
      <c r="K855">
        <v>0</v>
      </c>
      <c r="L855" s="40">
        <f t="shared" si="172"/>
        <v>0</v>
      </c>
      <c r="M855">
        <v>0</v>
      </c>
      <c r="N855" s="40">
        <f t="shared" si="173"/>
        <v>0</v>
      </c>
      <c r="O855">
        <v>0</v>
      </c>
      <c r="P855" s="40">
        <f t="shared" si="174"/>
        <v>0</v>
      </c>
      <c r="Q855">
        <v>0</v>
      </c>
      <c r="R855" s="40">
        <f t="shared" si="175"/>
        <v>0</v>
      </c>
      <c r="S855">
        <v>0</v>
      </c>
      <c r="T855" s="40">
        <f t="shared" si="176"/>
        <v>0</v>
      </c>
      <c r="U855">
        <v>0</v>
      </c>
      <c r="V855" s="40">
        <f t="shared" si="177"/>
        <v>0</v>
      </c>
      <c r="W855">
        <v>0</v>
      </c>
      <c r="X855" s="40">
        <f t="shared" si="178"/>
        <v>0</v>
      </c>
      <c r="Y855">
        <v>0</v>
      </c>
      <c r="Z855" s="40">
        <f t="shared" si="179"/>
        <v>0</v>
      </c>
      <c r="AA855">
        <v>0</v>
      </c>
      <c r="AB855" s="40">
        <f t="shared" si="180"/>
        <v>0</v>
      </c>
      <c r="AC855">
        <v>0</v>
      </c>
      <c r="AD855" s="40">
        <f t="shared" si="181"/>
        <v>0</v>
      </c>
    </row>
    <row r="856" spans="1:30" x14ac:dyDescent="0.2">
      <c r="A856">
        <v>737</v>
      </c>
      <c r="B856" t="s">
        <v>618</v>
      </c>
      <c r="C856" t="s">
        <v>601</v>
      </c>
      <c r="D856" t="s">
        <v>784</v>
      </c>
      <c r="E856">
        <v>0</v>
      </c>
      <c r="F856" s="40">
        <f t="shared" si="169"/>
        <v>0</v>
      </c>
      <c r="G856">
        <v>0</v>
      </c>
      <c r="H856" s="40">
        <f t="shared" si="170"/>
        <v>0</v>
      </c>
      <c r="I856">
        <v>0</v>
      </c>
      <c r="J856" s="40">
        <f t="shared" si="171"/>
        <v>0</v>
      </c>
      <c r="K856">
        <v>0</v>
      </c>
      <c r="L856" s="40">
        <f t="shared" si="172"/>
        <v>0</v>
      </c>
      <c r="M856">
        <v>0</v>
      </c>
      <c r="N856" s="40">
        <f t="shared" si="173"/>
        <v>0</v>
      </c>
      <c r="O856">
        <v>0</v>
      </c>
      <c r="P856" s="40">
        <f t="shared" si="174"/>
        <v>0</v>
      </c>
      <c r="Q856">
        <v>0</v>
      </c>
      <c r="R856" s="40">
        <f t="shared" si="175"/>
        <v>0</v>
      </c>
      <c r="S856">
        <v>0</v>
      </c>
      <c r="T856" s="40">
        <f t="shared" si="176"/>
        <v>0</v>
      </c>
      <c r="U856">
        <v>0</v>
      </c>
      <c r="V856" s="40">
        <f t="shared" si="177"/>
        <v>0</v>
      </c>
      <c r="W856">
        <v>0</v>
      </c>
      <c r="X856" s="40">
        <f t="shared" si="178"/>
        <v>0</v>
      </c>
      <c r="Y856">
        <v>0</v>
      </c>
      <c r="Z856" s="40">
        <f t="shared" si="179"/>
        <v>0</v>
      </c>
      <c r="AA856">
        <v>0</v>
      </c>
      <c r="AB856" s="40">
        <f t="shared" si="180"/>
        <v>0</v>
      </c>
      <c r="AC856">
        <v>0</v>
      </c>
      <c r="AD856" s="40">
        <f t="shared" si="181"/>
        <v>0</v>
      </c>
    </row>
    <row r="857" spans="1:30" x14ac:dyDescent="0.2">
      <c r="A857">
        <v>738</v>
      </c>
      <c r="B857" t="s">
        <v>391</v>
      </c>
      <c r="C857" t="s">
        <v>601</v>
      </c>
      <c r="D857" t="s">
        <v>784</v>
      </c>
      <c r="E857">
        <v>0</v>
      </c>
      <c r="F857" s="40">
        <f t="shared" si="169"/>
        <v>0</v>
      </c>
      <c r="G857">
        <v>0</v>
      </c>
      <c r="H857" s="40">
        <f t="shared" si="170"/>
        <v>0</v>
      </c>
      <c r="I857">
        <v>0</v>
      </c>
      <c r="J857" s="40">
        <f t="shared" si="171"/>
        <v>0</v>
      </c>
      <c r="K857">
        <v>0</v>
      </c>
      <c r="L857" s="40">
        <f t="shared" si="172"/>
        <v>0</v>
      </c>
      <c r="M857">
        <v>0</v>
      </c>
      <c r="N857" s="40">
        <f t="shared" si="173"/>
        <v>0</v>
      </c>
      <c r="O857">
        <v>0</v>
      </c>
      <c r="P857" s="40">
        <f t="shared" si="174"/>
        <v>0</v>
      </c>
      <c r="Q857">
        <v>0</v>
      </c>
      <c r="R857" s="40">
        <f t="shared" si="175"/>
        <v>0</v>
      </c>
      <c r="S857">
        <v>0</v>
      </c>
      <c r="T857" s="40">
        <f t="shared" si="176"/>
        <v>0</v>
      </c>
      <c r="U857">
        <v>0</v>
      </c>
      <c r="V857" s="40">
        <f t="shared" si="177"/>
        <v>0</v>
      </c>
      <c r="W857">
        <v>0</v>
      </c>
      <c r="X857" s="40">
        <f t="shared" si="178"/>
        <v>0</v>
      </c>
      <c r="Y857">
        <v>0</v>
      </c>
      <c r="Z857" s="40">
        <f t="shared" si="179"/>
        <v>0</v>
      </c>
      <c r="AA857">
        <v>0</v>
      </c>
      <c r="AB857" s="40">
        <f t="shared" si="180"/>
        <v>0</v>
      </c>
      <c r="AC857">
        <v>0</v>
      </c>
      <c r="AD857" s="40">
        <f t="shared" si="181"/>
        <v>0</v>
      </c>
    </row>
    <row r="858" spans="1:30" x14ac:dyDescent="0.2">
      <c r="A858">
        <v>739</v>
      </c>
      <c r="B858" t="s">
        <v>393</v>
      </c>
      <c r="C858" t="s">
        <v>601</v>
      </c>
      <c r="D858" t="s">
        <v>784</v>
      </c>
      <c r="E858">
        <v>0</v>
      </c>
      <c r="F858" s="40">
        <f t="shared" si="169"/>
        <v>0</v>
      </c>
      <c r="G858">
        <v>0</v>
      </c>
      <c r="H858" s="40">
        <f t="shared" si="170"/>
        <v>0</v>
      </c>
      <c r="I858">
        <v>0</v>
      </c>
      <c r="J858" s="40">
        <f t="shared" si="171"/>
        <v>0</v>
      </c>
      <c r="K858">
        <v>0</v>
      </c>
      <c r="L858" s="40">
        <f t="shared" si="172"/>
        <v>0</v>
      </c>
      <c r="M858">
        <v>0</v>
      </c>
      <c r="N858" s="40">
        <f t="shared" si="173"/>
        <v>0</v>
      </c>
      <c r="O858">
        <v>0</v>
      </c>
      <c r="P858" s="40">
        <f t="shared" si="174"/>
        <v>0</v>
      </c>
      <c r="Q858">
        <v>0</v>
      </c>
      <c r="R858" s="40">
        <f t="shared" si="175"/>
        <v>0</v>
      </c>
      <c r="S858">
        <v>0</v>
      </c>
      <c r="T858" s="40">
        <f t="shared" si="176"/>
        <v>0</v>
      </c>
      <c r="U858">
        <v>0</v>
      </c>
      <c r="V858" s="40">
        <f t="shared" si="177"/>
        <v>0</v>
      </c>
      <c r="W858">
        <v>0</v>
      </c>
      <c r="X858" s="40">
        <f t="shared" si="178"/>
        <v>0</v>
      </c>
      <c r="Y858">
        <v>0</v>
      </c>
      <c r="Z858" s="40">
        <f t="shared" si="179"/>
        <v>0</v>
      </c>
      <c r="AA858">
        <v>0</v>
      </c>
      <c r="AB858" s="40">
        <f t="shared" si="180"/>
        <v>0</v>
      </c>
      <c r="AC858">
        <v>0</v>
      </c>
      <c r="AD858" s="40">
        <f t="shared" si="181"/>
        <v>0</v>
      </c>
    </row>
    <row r="859" spans="1:30" x14ac:dyDescent="0.2">
      <c r="A859">
        <v>741</v>
      </c>
      <c r="B859" t="s">
        <v>620</v>
      </c>
      <c r="C859" t="s">
        <v>601</v>
      </c>
      <c r="D859" t="s">
        <v>784</v>
      </c>
      <c r="E859">
        <v>0</v>
      </c>
      <c r="F859" s="40">
        <f t="shared" si="169"/>
        <v>0</v>
      </c>
      <c r="G859">
        <v>0</v>
      </c>
      <c r="H859" s="40">
        <f t="shared" si="170"/>
        <v>0</v>
      </c>
      <c r="I859">
        <v>0</v>
      </c>
      <c r="J859" s="40">
        <f t="shared" si="171"/>
        <v>0</v>
      </c>
      <c r="K859">
        <v>0</v>
      </c>
      <c r="L859" s="40">
        <f t="shared" si="172"/>
        <v>0</v>
      </c>
      <c r="M859">
        <v>0</v>
      </c>
      <c r="N859" s="40">
        <f t="shared" si="173"/>
        <v>0</v>
      </c>
      <c r="O859">
        <v>0</v>
      </c>
      <c r="P859" s="40">
        <f t="shared" si="174"/>
        <v>0</v>
      </c>
      <c r="Q859">
        <v>0</v>
      </c>
      <c r="R859" s="40">
        <f t="shared" si="175"/>
        <v>0</v>
      </c>
      <c r="S859">
        <v>0</v>
      </c>
      <c r="T859" s="40">
        <f t="shared" si="176"/>
        <v>0</v>
      </c>
      <c r="U859">
        <v>0</v>
      </c>
      <c r="V859" s="40">
        <f t="shared" si="177"/>
        <v>0</v>
      </c>
      <c r="W859">
        <v>0</v>
      </c>
      <c r="X859" s="40">
        <f t="shared" si="178"/>
        <v>0</v>
      </c>
      <c r="Y859">
        <v>0</v>
      </c>
      <c r="Z859" s="40">
        <f t="shared" si="179"/>
        <v>0</v>
      </c>
      <c r="AA859">
        <v>0</v>
      </c>
      <c r="AB859" s="40">
        <f t="shared" si="180"/>
        <v>0</v>
      </c>
      <c r="AC859">
        <v>0</v>
      </c>
      <c r="AD859" s="40">
        <f t="shared" si="181"/>
        <v>0</v>
      </c>
    </row>
    <row r="860" spans="1:30" x14ac:dyDescent="0.2">
      <c r="A860">
        <v>742</v>
      </c>
      <c r="B860" t="s">
        <v>621</v>
      </c>
      <c r="C860" t="s">
        <v>601</v>
      </c>
      <c r="D860" t="s">
        <v>784</v>
      </c>
      <c r="E860">
        <v>0</v>
      </c>
      <c r="F860" s="40">
        <f t="shared" si="169"/>
        <v>0</v>
      </c>
      <c r="G860">
        <v>0</v>
      </c>
      <c r="H860" s="40">
        <f t="shared" si="170"/>
        <v>0</v>
      </c>
      <c r="I860">
        <v>0</v>
      </c>
      <c r="J860" s="40">
        <f t="shared" si="171"/>
        <v>0</v>
      </c>
      <c r="K860">
        <v>0</v>
      </c>
      <c r="L860" s="40">
        <f t="shared" si="172"/>
        <v>0</v>
      </c>
      <c r="M860">
        <v>0</v>
      </c>
      <c r="N860" s="40">
        <f t="shared" si="173"/>
        <v>0</v>
      </c>
      <c r="O860">
        <v>0</v>
      </c>
      <c r="P860" s="40">
        <f t="shared" si="174"/>
        <v>0</v>
      </c>
      <c r="Q860">
        <v>0</v>
      </c>
      <c r="R860" s="40">
        <f t="shared" si="175"/>
        <v>0</v>
      </c>
      <c r="S860">
        <v>0</v>
      </c>
      <c r="T860" s="40">
        <f t="shared" si="176"/>
        <v>0</v>
      </c>
      <c r="U860">
        <v>0</v>
      </c>
      <c r="V860" s="40">
        <f t="shared" si="177"/>
        <v>0</v>
      </c>
      <c r="W860">
        <v>0</v>
      </c>
      <c r="X860" s="40">
        <f t="shared" si="178"/>
        <v>0</v>
      </c>
      <c r="Y860">
        <v>0</v>
      </c>
      <c r="Z860" s="40">
        <f t="shared" si="179"/>
        <v>0</v>
      </c>
      <c r="AA860">
        <v>0</v>
      </c>
      <c r="AB860" s="40">
        <f t="shared" si="180"/>
        <v>0</v>
      </c>
      <c r="AC860">
        <v>0</v>
      </c>
      <c r="AD860" s="40">
        <f t="shared" si="181"/>
        <v>0</v>
      </c>
    </row>
    <row r="861" spans="1:30" x14ac:dyDescent="0.2">
      <c r="A861">
        <v>744</v>
      </c>
      <c r="B861" t="s">
        <v>399</v>
      </c>
      <c r="C861" t="s">
        <v>601</v>
      </c>
      <c r="D861" t="s">
        <v>784</v>
      </c>
      <c r="E861">
        <v>0</v>
      </c>
      <c r="F861" s="40">
        <f t="shared" si="169"/>
        <v>0</v>
      </c>
      <c r="G861">
        <v>0</v>
      </c>
      <c r="H861" s="40">
        <f t="shared" si="170"/>
        <v>0</v>
      </c>
      <c r="I861">
        <v>0</v>
      </c>
      <c r="J861" s="40">
        <f t="shared" si="171"/>
        <v>0</v>
      </c>
      <c r="K861">
        <v>0</v>
      </c>
      <c r="L861" s="40">
        <f t="shared" si="172"/>
        <v>0</v>
      </c>
      <c r="M861">
        <v>0</v>
      </c>
      <c r="N861" s="40">
        <f t="shared" si="173"/>
        <v>0</v>
      </c>
      <c r="O861">
        <v>0</v>
      </c>
      <c r="P861" s="40">
        <f t="shared" si="174"/>
        <v>0</v>
      </c>
      <c r="Q861">
        <v>0</v>
      </c>
      <c r="R861" s="40">
        <f t="shared" si="175"/>
        <v>0</v>
      </c>
      <c r="S861">
        <v>0</v>
      </c>
      <c r="T861" s="40">
        <f t="shared" si="176"/>
        <v>0</v>
      </c>
      <c r="U861">
        <v>0</v>
      </c>
      <c r="V861" s="40">
        <f t="shared" si="177"/>
        <v>0</v>
      </c>
      <c r="W861">
        <v>0</v>
      </c>
      <c r="X861" s="40">
        <f t="shared" si="178"/>
        <v>0</v>
      </c>
      <c r="Y861">
        <v>0</v>
      </c>
      <c r="Z861" s="40">
        <f t="shared" si="179"/>
        <v>0</v>
      </c>
      <c r="AA861">
        <v>0</v>
      </c>
      <c r="AB861" s="40">
        <f t="shared" si="180"/>
        <v>0</v>
      </c>
      <c r="AC861">
        <v>0</v>
      </c>
      <c r="AD861" s="40">
        <f t="shared" si="181"/>
        <v>0</v>
      </c>
    </row>
    <row r="862" spans="1:30" x14ac:dyDescent="0.2">
      <c r="A862">
        <v>746</v>
      </c>
      <c r="B862" t="s">
        <v>622</v>
      </c>
      <c r="C862" t="s">
        <v>601</v>
      </c>
      <c r="D862" t="s">
        <v>784</v>
      </c>
      <c r="E862">
        <v>0</v>
      </c>
      <c r="F862" s="40">
        <f t="shared" si="169"/>
        <v>0</v>
      </c>
      <c r="G862">
        <v>0</v>
      </c>
      <c r="H862" s="40">
        <f t="shared" si="170"/>
        <v>0</v>
      </c>
      <c r="I862">
        <v>0</v>
      </c>
      <c r="J862" s="40">
        <f t="shared" si="171"/>
        <v>0</v>
      </c>
      <c r="K862">
        <v>0</v>
      </c>
      <c r="L862" s="40">
        <f t="shared" si="172"/>
        <v>0</v>
      </c>
      <c r="M862">
        <v>0</v>
      </c>
      <c r="N862" s="40">
        <f t="shared" si="173"/>
        <v>0</v>
      </c>
      <c r="O862">
        <v>0</v>
      </c>
      <c r="P862" s="40">
        <f t="shared" si="174"/>
        <v>0</v>
      </c>
      <c r="Q862">
        <v>0</v>
      </c>
      <c r="R862" s="40">
        <f t="shared" si="175"/>
        <v>0</v>
      </c>
      <c r="S862">
        <v>0</v>
      </c>
      <c r="T862" s="40">
        <f t="shared" si="176"/>
        <v>0</v>
      </c>
      <c r="U862">
        <v>0</v>
      </c>
      <c r="V862" s="40">
        <f t="shared" si="177"/>
        <v>0</v>
      </c>
      <c r="W862">
        <v>0</v>
      </c>
      <c r="X862" s="40">
        <f t="shared" si="178"/>
        <v>0</v>
      </c>
      <c r="Y862">
        <v>0</v>
      </c>
      <c r="Z862" s="40">
        <f t="shared" si="179"/>
        <v>0</v>
      </c>
      <c r="AA862">
        <v>0</v>
      </c>
      <c r="AB862" s="40">
        <f t="shared" si="180"/>
        <v>0</v>
      </c>
      <c r="AC862">
        <v>0</v>
      </c>
      <c r="AD862" s="40">
        <f t="shared" si="181"/>
        <v>0</v>
      </c>
    </row>
    <row r="863" spans="1:30" x14ac:dyDescent="0.2">
      <c r="A863">
        <v>750</v>
      </c>
      <c r="B863" t="s">
        <v>626</v>
      </c>
      <c r="C863" t="s">
        <v>601</v>
      </c>
      <c r="D863" t="s">
        <v>784</v>
      </c>
      <c r="E863">
        <v>0</v>
      </c>
      <c r="F863" s="40">
        <f t="shared" si="169"/>
        <v>0</v>
      </c>
      <c r="G863">
        <v>0</v>
      </c>
      <c r="H863" s="40">
        <f t="shared" si="170"/>
        <v>0</v>
      </c>
      <c r="I863">
        <v>0</v>
      </c>
      <c r="J863" s="40">
        <f t="shared" si="171"/>
        <v>0</v>
      </c>
      <c r="K863">
        <v>0</v>
      </c>
      <c r="L863" s="40">
        <f t="shared" si="172"/>
        <v>0</v>
      </c>
      <c r="M863">
        <v>0</v>
      </c>
      <c r="N863" s="40">
        <f t="shared" si="173"/>
        <v>0</v>
      </c>
      <c r="O863">
        <v>0</v>
      </c>
      <c r="P863" s="40">
        <f t="shared" si="174"/>
        <v>0</v>
      </c>
      <c r="Q863">
        <v>0</v>
      </c>
      <c r="R863" s="40">
        <f t="shared" si="175"/>
        <v>0</v>
      </c>
      <c r="S863">
        <v>0</v>
      </c>
      <c r="T863" s="40">
        <f t="shared" si="176"/>
        <v>0</v>
      </c>
      <c r="U863">
        <v>0</v>
      </c>
      <c r="V863" s="40">
        <f t="shared" si="177"/>
        <v>0</v>
      </c>
      <c r="W863">
        <v>0</v>
      </c>
      <c r="X863" s="40">
        <f t="shared" si="178"/>
        <v>0</v>
      </c>
      <c r="Y863">
        <v>0</v>
      </c>
      <c r="Z863" s="40">
        <f t="shared" si="179"/>
        <v>0</v>
      </c>
      <c r="AA863">
        <v>0</v>
      </c>
      <c r="AB863" s="40">
        <f t="shared" si="180"/>
        <v>0</v>
      </c>
      <c r="AC863">
        <v>0</v>
      </c>
      <c r="AD863" s="40">
        <f t="shared" si="181"/>
        <v>0</v>
      </c>
    </row>
    <row r="864" spans="1:30" x14ac:dyDescent="0.2">
      <c r="A864">
        <v>751</v>
      </c>
      <c r="B864" t="s">
        <v>627</v>
      </c>
      <c r="C864" t="s">
        <v>601</v>
      </c>
      <c r="D864" t="s">
        <v>784</v>
      </c>
      <c r="E864">
        <v>0</v>
      </c>
      <c r="F864" s="40">
        <f t="shared" si="169"/>
        <v>0</v>
      </c>
      <c r="G864">
        <v>0</v>
      </c>
      <c r="H864" s="40">
        <f t="shared" si="170"/>
        <v>0</v>
      </c>
      <c r="I864">
        <v>0</v>
      </c>
      <c r="J864" s="40">
        <f t="shared" si="171"/>
        <v>0</v>
      </c>
      <c r="K864">
        <v>0</v>
      </c>
      <c r="L864" s="40">
        <f t="shared" si="172"/>
        <v>0</v>
      </c>
      <c r="M864">
        <v>0</v>
      </c>
      <c r="N864" s="40">
        <f t="shared" si="173"/>
        <v>0</v>
      </c>
      <c r="O864">
        <v>0</v>
      </c>
      <c r="P864" s="40">
        <f t="shared" si="174"/>
        <v>0</v>
      </c>
      <c r="Q864">
        <v>0</v>
      </c>
      <c r="R864" s="40">
        <f t="shared" si="175"/>
        <v>0</v>
      </c>
      <c r="S864">
        <v>0</v>
      </c>
      <c r="T864" s="40">
        <f t="shared" si="176"/>
        <v>0</v>
      </c>
      <c r="U864">
        <v>0</v>
      </c>
      <c r="V864" s="40">
        <f t="shared" si="177"/>
        <v>0</v>
      </c>
      <c r="W864">
        <v>0</v>
      </c>
      <c r="X864" s="40">
        <f t="shared" si="178"/>
        <v>0</v>
      </c>
      <c r="Y864">
        <v>0</v>
      </c>
      <c r="Z864" s="40">
        <f t="shared" si="179"/>
        <v>0</v>
      </c>
      <c r="AA864">
        <v>0</v>
      </c>
      <c r="AB864" s="40">
        <f t="shared" si="180"/>
        <v>0</v>
      </c>
      <c r="AC864">
        <v>0</v>
      </c>
      <c r="AD864" s="40">
        <f t="shared" si="181"/>
        <v>0</v>
      </c>
    </row>
    <row r="865" spans="1:30" x14ac:dyDescent="0.2">
      <c r="A865">
        <v>752</v>
      </c>
      <c r="B865" t="s">
        <v>628</v>
      </c>
      <c r="C865" t="s">
        <v>601</v>
      </c>
      <c r="D865" t="s">
        <v>784</v>
      </c>
      <c r="E865">
        <v>0</v>
      </c>
      <c r="F865" s="40">
        <f t="shared" si="169"/>
        <v>0</v>
      </c>
      <c r="G865">
        <v>0</v>
      </c>
      <c r="H865" s="40">
        <f t="shared" si="170"/>
        <v>0</v>
      </c>
      <c r="I865">
        <v>0</v>
      </c>
      <c r="J865" s="40">
        <f t="shared" si="171"/>
        <v>0</v>
      </c>
      <c r="K865">
        <v>0</v>
      </c>
      <c r="L865" s="40">
        <f t="shared" si="172"/>
        <v>0</v>
      </c>
      <c r="M865">
        <v>0</v>
      </c>
      <c r="N865" s="40">
        <f t="shared" si="173"/>
        <v>0</v>
      </c>
      <c r="O865">
        <v>0</v>
      </c>
      <c r="P865" s="40">
        <f t="shared" si="174"/>
        <v>0</v>
      </c>
      <c r="Q865">
        <v>0</v>
      </c>
      <c r="R865" s="40">
        <f t="shared" si="175"/>
        <v>0</v>
      </c>
      <c r="S865">
        <v>0</v>
      </c>
      <c r="T865" s="40">
        <f t="shared" si="176"/>
        <v>0</v>
      </c>
      <c r="U865">
        <v>0</v>
      </c>
      <c r="V865" s="40">
        <f t="shared" si="177"/>
        <v>0</v>
      </c>
      <c r="W865">
        <v>0</v>
      </c>
      <c r="X865" s="40">
        <f t="shared" si="178"/>
        <v>0</v>
      </c>
      <c r="Y865">
        <v>0</v>
      </c>
      <c r="Z865" s="40">
        <f t="shared" si="179"/>
        <v>0</v>
      </c>
      <c r="AA865">
        <v>0</v>
      </c>
      <c r="AB865" s="40">
        <f t="shared" si="180"/>
        <v>0</v>
      </c>
      <c r="AC865">
        <v>0</v>
      </c>
      <c r="AD865" s="40">
        <f t="shared" si="181"/>
        <v>0</v>
      </c>
    </row>
    <row r="866" spans="1:30" x14ac:dyDescent="0.2">
      <c r="A866">
        <v>753</v>
      </c>
      <c r="B866" t="s">
        <v>629</v>
      </c>
      <c r="C866" t="s">
        <v>601</v>
      </c>
      <c r="D866" t="s">
        <v>784</v>
      </c>
      <c r="E866">
        <v>0</v>
      </c>
      <c r="F866" s="40">
        <f t="shared" si="169"/>
        <v>0</v>
      </c>
      <c r="G866">
        <v>0</v>
      </c>
      <c r="H866" s="40">
        <f t="shared" si="170"/>
        <v>0</v>
      </c>
      <c r="I866">
        <v>0</v>
      </c>
      <c r="J866" s="40">
        <f t="shared" si="171"/>
        <v>0</v>
      </c>
      <c r="K866">
        <v>0</v>
      </c>
      <c r="L866" s="40">
        <f t="shared" si="172"/>
        <v>0</v>
      </c>
      <c r="M866">
        <v>0</v>
      </c>
      <c r="N866" s="40">
        <f t="shared" si="173"/>
        <v>0</v>
      </c>
      <c r="O866">
        <v>0</v>
      </c>
      <c r="P866" s="40">
        <f t="shared" si="174"/>
        <v>0</v>
      </c>
      <c r="Q866">
        <v>0</v>
      </c>
      <c r="R866" s="40">
        <f t="shared" si="175"/>
        <v>0</v>
      </c>
      <c r="S866">
        <v>0</v>
      </c>
      <c r="T866" s="40">
        <f t="shared" si="176"/>
        <v>0</v>
      </c>
      <c r="U866">
        <v>0</v>
      </c>
      <c r="V866" s="40">
        <f t="shared" si="177"/>
        <v>0</v>
      </c>
      <c r="W866">
        <v>0</v>
      </c>
      <c r="X866" s="40">
        <f t="shared" si="178"/>
        <v>0</v>
      </c>
      <c r="Y866">
        <v>0</v>
      </c>
      <c r="Z866" s="40">
        <f t="shared" si="179"/>
        <v>0</v>
      </c>
      <c r="AA866">
        <v>0</v>
      </c>
      <c r="AB866" s="40">
        <f t="shared" si="180"/>
        <v>0</v>
      </c>
      <c r="AC866">
        <v>0</v>
      </c>
      <c r="AD866" s="40">
        <f t="shared" si="181"/>
        <v>0</v>
      </c>
    </row>
    <row r="867" spans="1:30" x14ac:dyDescent="0.2">
      <c r="A867">
        <v>755</v>
      </c>
      <c r="B867" t="s">
        <v>552</v>
      </c>
      <c r="C867" t="s">
        <v>601</v>
      </c>
      <c r="D867" t="s">
        <v>784</v>
      </c>
      <c r="E867">
        <v>0</v>
      </c>
      <c r="F867" s="40">
        <f t="shared" si="169"/>
        <v>0</v>
      </c>
      <c r="G867">
        <v>0</v>
      </c>
      <c r="H867" s="40">
        <f t="shared" si="170"/>
        <v>0</v>
      </c>
      <c r="I867">
        <v>0</v>
      </c>
      <c r="J867" s="40">
        <f t="shared" si="171"/>
        <v>0</v>
      </c>
      <c r="K867">
        <v>0</v>
      </c>
      <c r="L867" s="40">
        <f t="shared" si="172"/>
        <v>0</v>
      </c>
      <c r="M867">
        <v>0</v>
      </c>
      <c r="N867" s="40">
        <f t="shared" si="173"/>
        <v>0</v>
      </c>
      <c r="O867">
        <v>0</v>
      </c>
      <c r="P867" s="40">
        <f t="shared" si="174"/>
        <v>0</v>
      </c>
      <c r="Q867">
        <v>0</v>
      </c>
      <c r="R867" s="40">
        <f t="shared" si="175"/>
        <v>0</v>
      </c>
      <c r="S867">
        <v>0</v>
      </c>
      <c r="T867" s="40">
        <f t="shared" si="176"/>
        <v>0</v>
      </c>
      <c r="U867">
        <v>0</v>
      </c>
      <c r="V867" s="40">
        <f t="shared" si="177"/>
        <v>0</v>
      </c>
      <c r="W867">
        <v>0</v>
      </c>
      <c r="X867" s="40">
        <f t="shared" si="178"/>
        <v>0</v>
      </c>
      <c r="Y867">
        <v>0</v>
      </c>
      <c r="Z867" s="40">
        <f t="shared" si="179"/>
        <v>0</v>
      </c>
      <c r="AA867">
        <v>0</v>
      </c>
      <c r="AB867" s="40">
        <f t="shared" si="180"/>
        <v>0</v>
      </c>
      <c r="AC867">
        <v>0</v>
      </c>
      <c r="AD867" s="40">
        <f t="shared" si="181"/>
        <v>0</v>
      </c>
    </row>
    <row r="868" spans="1:30" x14ac:dyDescent="0.2">
      <c r="A868">
        <v>756</v>
      </c>
      <c r="B868" t="s">
        <v>1092</v>
      </c>
      <c r="C868" t="s">
        <v>601</v>
      </c>
      <c r="D868" t="s">
        <v>784</v>
      </c>
      <c r="E868">
        <v>0</v>
      </c>
      <c r="F868" s="40">
        <f t="shared" si="169"/>
        <v>0</v>
      </c>
      <c r="G868">
        <v>0</v>
      </c>
      <c r="H868" s="40">
        <f t="shared" si="170"/>
        <v>0</v>
      </c>
      <c r="I868">
        <v>0</v>
      </c>
      <c r="J868" s="40">
        <f t="shared" si="171"/>
        <v>0</v>
      </c>
      <c r="K868">
        <v>0</v>
      </c>
      <c r="L868" s="40">
        <f t="shared" si="172"/>
        <v>0</v>
      </c>
      <c r="M868">
        <v>0</v>
      </c>
      <c r="N868" s="40">
        <f t="shared" si="173"/>
        <v>0</v>
      </c>
      <c r="O868">
        <v>0</v>
      </c>
      <c r="P868" s="40">
        <f t="shared" si="174"/>
        <v>0</v>
      </c>
      <c r="Q868">
        <v>0</v>
      </c>
      <c r="R868" s="40">
        <f t="shared" si="175"/>
        <v>0</v>
      </c>
      <c r="S868">
        <v>0</v>
      </c>
      <c r="T868" s="40">
        <f t="shared" si="176"/>
        <v>0</v>
      </c>
      <c r="U868">
        <v>0</v>
      </c>
      <c r="V868" s="40">
        <f t="shared" si="177"/>
        <v>0</v>
      </c>
      <c r="W868">
        <v>0</v>
      </c>
      <c r="X868" s="40">
        <f t="shared" si="178"/>
        <v>0</v>
      </c>
      <c r="Y868">
        <v>0</v>
      </c>
      <c r="Z868" s="40">
        <f t="shared" si="179"/>
        <v>0</v>
      </c>
      <c r="AA868">
        <v>0</v>
      </c>
      <c r="AB868" s="40">
        <f t="shared" si="180"/>
        <v>0</v>
      </c>
      <c r="AC868">
        <v>0</v>
      </c>
      <c r="AD868" s="40">
        <f t="shared" si="181"/>
        <v>0</v>
      </c>
    </row>
    <row r="869" spans="1:30" x14ac:dyDescent="0.2">
      <c r="A869">
        <v>761</v>
      </c>
      <c r="B869" t="s">
        <v>635</v>
      </c>
      <c r="C869" t="s">
        <v>601</v>
      </c>
      <c r="D869" t="s">
        <v>784</v>
      </c>
      <c r="E869">
        <v>0</v>
      </c>
      <c r="F869" s="40">
        <f t="shared" si="169"/>
        <v>0</v>
      </c>
      <c r="G869">
        <v>0</v>
      </c>
      <c r="H869" s="40">
        <f t="shared" si="170"/>
        <v>0</v>
      </c>
      <c r="I869">
        <v>0</v>
      </c>
      <c r="J869" s="40">
        <f t="shared" si="171"/>
        <v>0</v>
      </c>
      <c r="K869">
        <v>0</v>
      </c>
      <c r="L869" s="40">
        <f t="shared" si="172"/>
        <v>0</v>
      </c>
      <c r="M869">
        <v>0</v>
      </c>
      <c r="N869" s="40">
        <f t="shared" si="173"/>
        <v>0</v>
      </c>
      <c r="O869">
        <v>0</v>
      </c>
      <c r="P869" s="40">
        <f t="shared" si="174"/>
        <v>0</v>
      </c>
      <c r="Q869">
        <v>0</v>
      </c>
      <c r="R869" s="40">
        <f t="shared" si="175"/>
        <v>0</v>
      </c>
      <c r="S869">
        <v>0</v>
      </c>
      <c r="T869" s="40">
        <f t="shared" si="176"/>
        <v>0</v>
      </c>
      <c r="U869">
        <v>0</v>
      </c>
      <c r="V869" s="40">
        <f t="shared" si="177"/>
        <v>0</v>
      </c>
      <c r="W869">
        <v>0</v>
      </c>
      <c r="X869" s="40">
        <f t="shared" si="178"/>
        <v>0</v>
      </c>
      <c r="Y869">
        <v>0</v>
      </c>
      <c r="Z869" s="40">
        <f t="shared" si="179"/>
        <v>0</v>
      </c>
      <c r="AA869">
        <v>0</v>
      </c>
      <c r="AB869" s="40">
        <f t="shared" si="180"/>
        <v>0</v>
      </c>
      <c r="AC869">
        <v>0</v>
      </c>
      <c r="AD869" s="40">
        <f t="shared" si="181"/>
        <v>0</v>
      </c>
    </row>
    <row r="870" spans="1:30" x14ac:dyDescent="0.2">
      <c r="A870">
        <v>762</v>
      </c>
      <c r="B870" t="s">
        <v>636</v>
      </c>
      <c r="C870" t="s">
        <v>601</v>
      </c>
      <c r="D870" t="s">
        <v>784</v>
      </c>
      <c r="E870">
        <v>0</v>
      </c>
      <c r="F870" s="40">
        <f t="shared" si="169"/>
        <v>0</v>
      </c>
      <c r="G870">
        <v>0</v>
      </c>
      <c r="H870" s="40">
        <f t="shared" si="170"/>
        <v>0</v>
      </c>
      <c r="I870">
        <v>0</v>
      </c>
      <c r="J870" s="40">
        <f t="shared" si="171"/>
        <v>0</v>
      </c>
      <c r="K870">
        <v>0</v>
      </c>
      <c r="L870" s="40">
        <f t="shared" si="172"/>
        <v>0</v>
      </c>
      <c r="M870">
        <v>0</v>
      </c>
      <c r="N870" s="40">
        <f t="shared" si="173"/>
        <v>0</v>
      </c>
      <c r="O870">
        <v>0</v>
      </c>
      <c r="P870" s="40">
        <f t="shared" si="174"/>
        <v>0</v>
      </c>
      <c r="Q870">
        <v>0</v>
      </c>
      <c r="R870" s="40">
        <f t="shared" si="175"/>
        <v>0</v>
      </c>
      <c r="S870">
        <v>0</v>
      </c>
      <c r="T870" s="40">
        <f t="shared" si="176"/>
        <v>0</v>
      </c>
      <c r="U870">
        <v>0</v>
      </c>
      <c r="V870" s="40">
        <f t="shared" si="177"/>
        <v>0</v>
      </c>
      <c r="W870">
        <v>0</v>
      </c>
      <c r="X870" s="40">
        <f t="shared" si="178"/>
        <v>0</v>
      </c>
      <c r="Y870">
        <v>0</v>
      </c>
      <c r="Z870" s="40">
        <f t="shared" si="179"/>
        <v>0</v>
      </c>
      <c r="AA870">
        <v>0</v>
      </c>
      <c r="AB870" s="40">
        <f t="shared" si="180"/>
        <v>0</v>
      </c>
      <c r="AC870">
        <v>0</v>
      </c>
      <c r="AD870" s="40">
        <f t="shared" si="181"/>
        <v>0</v>
      </c>
    </row>
    <row r="871" spans="1:30" x14ac:dyDescent="0.2">
      <c r="A871">
        <v>763</v>
      </c>
      <c r="B871" t="s">
        <v>411</v>
      </c>
      <c r="C871" t="s">
        <v>601</v>
      </c>
      <c r="D871" t="s">
        <v>784</v>
      </c>
      <c r="E871">
        <v>0</v>
      </c>
      <c r="F871" s="40">
        <f t="shared" si="169"/>
        <v>0</v>
      </c>
      <c r="G871">
        <v>0</v>
      </c>
      <c r="H871" s="40">
        <f t="shared" si="170"/>
        <v>0</v>
      </c>
      <c r="I871">
        <v>0</v>
      </c>
      <c r="J871" s="40">
        <f t="shared" si="171"/>
        <v>0</v>
      </c>
      <c r="K871">
        <v>0</v>
      </c>
      <c r="L871" s="40">
        <f t="shared" si="172"/>
        <v>0</v>
      </c>
      <c r="M871">
        <v>0</v>
      </c>
      <c r="N871" s="40">
        <f t="shared" si="173"/>
        <v>0</v>
      </c>
      <c r="O871">
        <v>0</v>
      </c>
      <c r="P871" s="40">
        <f t="shared" si="174"/>
        <v>0</v>
      </c>
      <c r="Q871">
        <v>0</v>
      </c>
      <c r="R871" s="40">
        <f t="shared" si="175"/>
        <v>0</v>
      </c>
      <c r="S871">
        <v>0</v>
      </c>
      <c r="T871" s="40">
        <f t="shared" si="176"/>
        <v>0</v>
      </c>
      <c r="U871">
        <v>0</v>
      </c>
      <c r="V871" s="40">
        <f t="shared" si="177"/>
        <v>0</v>
      </c>
      <c r="W871">
        <v>0</v>
      </c>
      <c r="X871" s="40">
        <f t="shared" si="178"/>
        <v>0</v>
      </c>
      <c r="Y871">
        <v>0</v>
      </c>
      <c r="Z871" s="40">
        <f t="shared" si="179"/>
        <v>0</v>
      </c>
      <c r="AA871">
        <v>0</v>
      </c>
      <c r="AB871" s="40">
        <f t="shared" si="180"/>
        <v>0</v>
      </c>
      <c r="AC871">
        <v>0</v>
      </c>
      <c r="AD871" s="40">
        <f t="shared" si="181"/>
        <v>0</v>
      </c>
    </row>
    <row r="872" spans="1:30" x14ac:dyDescent="0.2">
      <c r="A872">
        <v>764</v>
      </c>
      <c r="B872" t="s">
        <v>412</v>
      </c>
      <c r="C872" t="s">
        <v>601</v>
      </c>
      <c r="D872" t="s">
        <v>784</v>
      </c>
      <c r="E872">
        <v>0</v>
      </c>
      <c r="F872" s="40">
        <f t="shared" si="169"/>
        <v>0</v>
      </c>
      <c r="G872">
        <v>0</v>
      </c>
      <c r="H872" s="40">
        <f t="shared" si="170"/>
        <v>0</v>
      </c>
      <c r="I872">
        <v>0</v>
      </c>
      <c r="J872" s="40">
        <f t="shared" si="171"/>
        <v>0</v>
      </c>
      <c r="K872">
        <v>0</v>
      </c>
      <c r="L872" s="40">
        <f t="shared" si="172"/>
        <v>0</v>
      </c>
      <c r="M872">
        <v>0</v>
      </c>
      <c r="N872" s="40">
        <f t="shared" si="173"/>
        <v>0</v>
      </c>
      <c r="O872">
        <v>0</v>
      </c>
      <c r="P872" s="40">
        <f t="shared" si="174"/>
        <v>0</v>
      </c>
      <c r="Q872">
        <v>0</v>
      </c>
      <c r="R872" s="40">
        <f t="shared" si="175"/>
        <v>0</v>
      </c>
      <c r="S872">
        <v>0</v>
      </c>
      <c r="T872" s="40">
        <f t="shared" si="176"/>
        <v>0</v>
      </c>
      <c r="U872">
        <v>0</v>
      </c>
      <c r="V872" s="40">
        <f t="shared" si="177"/>
        <v>0</v>
      </c>
      <c r="W872">
        <v>0</v>
      </c>
      <c r="X872" s="40">
        <f t="shared" si="178"/>
        <v>0</v>
      </c>
      <c r="Y872">
        <v>0</v>
      </c>
      <c r="Z872" s="40">
        <f t="shared" si="179"/>
        <v>0</v>
      </c>
      <c r="AA872">
        <v>0</v>
      </c>
      <c r="AB872" s="40">
        <f t="shared" si="180"/>
        <v>0</v>
      </c>
      <c r="AC872">
        <v>0</v>
      </c>
      <c r="AD872" s="40">
        <f t="shared" si="181"/>
        <v>0</v>
      </c>
    </row>
    <row r="873" spans="1:30" x14ac:dyDescent="0.2">
      <c r="A873">
        <v>769</v>
      </c>
      <c r="B873" t="s">
        <v>639</v>
      </c>
      <c r="C873" t="s">
        <v>601</v>
      </c>
      <c r="D873" t="s">
        <v>784</v>
      </c>
      <c r="E873">
        <v>0</v>
      </c>
      <c r="F873" s="40">
        <f t="shared" si="169"/>
        <v>0</v>
      </c>
      <c r="G873">
        <v>0</v>
      </c>
      <c r="H873" s="40">
        <f t="shared" si="170"/>
        <v>0</v>
      </c>
      <c r="I873">
        <v>0</v>
      </c>
      <c r="J873" s="40">
        <f t="shared" si="171"/>
        <v>0</v>
      </c>
      <c r="K873">
        <v>0</v>
      </c>
      <c r="L873" s="40">
        <f t="shared" si="172"/>
        <v>0</v>
      </c>
      <c r="M873">
        <v>0</v>
      </c>
      <c r="N873" s="40">
        <f t="shared" si="173"/>
        <v>0</v>
      </c>
      <c r="O873">
        <v>0</v>
      </c>
      <c r="P873" s="40">
        <f t="shared" si="174"/>
        <v>0</v>
      </c>
      <c r="Q873">
        <v>0</v>
      </c>
      <c r="R873" s="40">
        <f t="shared" si="175"/>
        <v>0</v>
      </c>
      <c r="S873">
        <v>0</v>
      </c>
      <c r="T873" s="40">
        <f t="shared" si="176"/>
        <v>0</v>
      </c>
      <c r="U873">
        <v>0</v>
      </c>
      <c r="V873" s="40">
        <f t="shared" si="177"/>
        <v>0</v>
      </c>
      <c r="W873">
        <v>0</v>
      </c>
      <c r="X873" s="40">
        <f t="shared" si="178"/>
        <v>0</v>
      </c>
      <c r="Y873">
        <v>0</v>
      </c>
      <c r="Z873" s="40">
        <f t="shared" si="179"/>
        <v>0</v>
      </c>
      <c r="AA873">
        <v>0</v>
      </c>
      <c r="AB873" s="40">
        <f t="shared" si="180"/>
        <v>0</v>
      </c>
      <c r="AC873">
        <v>0</v>
      </c>
      <c r="AD873" s="40">
        <f t="shared" si="181"/>
        <v>0</v>
      </c>
    </row>
    <row r="874" spans="1:30" x14ac:dyDescent="0.2">
      <c r="A874">
        <v>771</v>
      </c>
      <c r="B874" t="s">
        <v>1096</v>
      </c>
      <c r="C874" t="s">
        <v>601</v>
      </c>
      <c r="D874" t="s">
        <v>784</v>
      </c>
      <c r="E874">
        <v>0</v>
      </c>
      <c r="F874" s="40">
        <f t="shared" si="169"/>
        <v>0</v>
      </c>
      <c r="G874">
        <v>0</v>
      </c>
      <c r="H874" s="40">
        <f t="shared" si="170"/>
        <v>0</v>
      </c>
      <c r="I874">
        <v>0</v>
      </c>
      <c r="J874" s="40">
        <f t="shared" si="171"/>
        <v>0</v>
      </c>
      <c r="K874">
        <v>0</v>
      </c>
      <c r="L874" s="40">
        <f t="shared" si="172"/>
        <v>0</v>
      </c>
      <c r="M874">
        <v>0</v>
      </c>
      <c r="N874" s="40">
        <f t="shared" si="173"/>
        <v>0</v>
      </c>
      <c r="O874">
        <v>0</v>
      </c>
      <c r="P874" s="40">
        <f t="shared" si="174"/>
        <v>0</v>
      </c>
      <c r="Q874">
        <v>0</v>
      </c>
      <c r="R874" s="40">
        <f t="shared" si="175"/>
        <v>0</v>
      </c>
      <c r="S874">
        <v>0</v>
      </c>
      <c r="T874" s="40">
        <f t="shared" si="176"/>
        <v>0</v>
      </c>
      <c r="U874">
        <v>0</v>
      </c>
      <c r="V874" s="40">
        <f t="shared" si="177"/>
        <v>0</v>
      </c>
      <c r="W874">
        <v>0</v>
      </c>
      <c r="X874" s="40">
        <f t="shared" si="178"/>
        <v>0</v>
      </c>
      <c r="Y874">
        <v>0</v>
      </c>
      <c r="Z874" s="40">
        <f t="shared" si="179"/>
        <v>0</v>
      </c>
      <c r="AA874">
        <v>0</v>
      </c>
      <c r="AB874" s="40">
        <f t="shared" si="180"/>
        <v>0</v>
      </c>
      <c r="AC874">
        <v>0</v>
      </c>
      <c r="AD874" s="40">
        <f t="shared" si="181"/>
        <v>0</v>
      </c>
    </row>
    <row r="875" spans="1:30" x14ac:dyDescent="0.2">
      <c r="A875">
        <v>772</v>
      </c>
      <c r="B875" t="s">
        <v>413</v>
      </c>
      <c r="C875" t="s">
        <v>601</v>
      </c>
      <c r="D875" t="s">
        <v>784</v>
      </c>
      <c r="E875">
        <v>0</v>
      </c>
      <c r="F875" s="40">
        <f t="shared" si="169"/>
        <v>0</v>
      </c>
      <c r="G875">
        <v>0</v>
      </c>
      <c r="H875" s="40">
        <f t="shared" si="170"/>
        <v>0</v>
      </c>
      <c r="I875">
        <v>0</v>
      </c>
      <c r="J875" s="40">
        <f t="shared" si="171"/>
        <v>0</v>
      </c>
      <c r="K875">
        <v>0</v>
      </c>
      <c r="L875" s="40">
        <f t="shared" si="172"/>
        <v>0</v>
      </c>
      <c r="M875">
        <v>0</v>
      </c>
      <c r="N875" s="40">
        <f t="shared" si="173"/>
        <v>0</v>
      </c>
      <c r="O875">
        <v>0</v>
      </c>
      <c r="P875" s="40">
        <f t="shared" si="174"/>
        <v>0</v>
      </c>
      <c r="Q875">
        <v>0</v>
      </c>
      <c r="R875" s="40">
        <f t="shared" si="175"/>
        <v>0</v>
      </c>
      <c r="S875">
        <v>0</v>
      </c>
      <c r="T875" s="40">
        <f t="shared" si="176"/>
        <v>0</v>
      </c>
      <c r="U875">
        <v>0</v>
      </c>
      <c r="V875" s="40">
        <f t="shared" si="177"/>
        <v>0</v>
      </c>
      <c r="W875">
        <v>0</v>
      </c>
      <c r="X875" s="40">
        <f t="shared" si="178"/>
        <v>0</v>
      </c>
      <c r="Y875">
        <v>0</v>
      </c>
      <c r="Z875" s="40">
        <f t="shared" si="179"/>
        <v>0</v>
      </c>
      <c r="AA875">
        <v>0</v>
      </c>
      <c r="AB875" s="40">
        <f t="shared" si="180"/>
        <v>0</v>
      </c>
      <c r="AC875">
        <v>0</v>
      </c>
      <c r="AD875" s="40">
        <f t="shared" si="181"/>
        <v>0</v>
      </c>
    </row>
    <row r="876" spans="1:30" x14ac:dyDescent="0.2">
      <c r="A876">
        <v>774</v>
      </c>
      <c r="B876" t="s">
        <v>640</v>
      </c>
      <c r="C876" t="s">
        <v>601</v>
      </c>
      <c r="D876" t="s">
        <v>784</v>
      </c>
      <c r="E876">
        <v>0</v>
      </c>
      <c r="F876" s="40">
        <f t="shared" si="169"/>
        <v>0</v>
      </c>
      <c r="G876">
        <v>0</v>
      </c>
      <c r="H876" s="40">
        <f t="shared" si="170"/>
        <v>0</v>
      </c>
      <c r="I876">
        <v>0</v>
      </c>
      <c r="J876" s="40">
        <f t="shared" si="171"/>
        <v>0</v>
      </c>
      <c r="K876">
        <v>0</v>
      </c>
      <c r="L876" s="40">
        <f t="shared" si="172"/>
        <v>0</v>
      </c>
      <c r="M876">
        <v>0</v>
      </c>
      <c r="N876" s="40">
        <f t="shared" si="173"/>
        <v>0</v>
      </c>
      <c r="O876">
        <v>0</v>
      </c>
      <c r="P876" s="40">
        <f t="shared" si="174"/>
        <v>0</v>
      </c>
      <c r="Q876">
        <v>0</v>
      </c>
      <c r="R876" s="40">
        <f t="shared" si="175"/>
        <v>0</v>
      </c>
      <c r="S876">
        <v>0</v>
      </c>
      <c r="T876" s="40">
        <f t="shared" si="176"/>
        <v>0</v>
      </c>
      <c r="U876">
        <v>0</v>
      </c>
      <c r="V876" s="40">
        <f t="shared" si="177"/>
        <v>0</v>
      </c>
      <c r="W876">
        <v>0</v>
      </c>
      <c r="X876" s="40">
        <f t="shared" si="178"/>
        <v>0</v>
      </c>
      <c r="Y876">
        <v>0</v>
      </c>
      <c r="Z876" s="40">
        <f t="shared" si="179"/>
        <v>0</v>
      </c>
      <c r="AA876">
        <v>0</v>
      </c>
      <c r="AB876" s="40">
        <f t="shared" si="180"/>
        <v>0</v>
      </c>
      <c r="AC876">
        <v>0</v>
      </c>
      <c r="AD876" s="40">
        <f t="shared" si="181"/>
        <v>0</v>
      </c>
    </row>
    <row r="877" spans="1:30" x14ac:dyDescent="0.2">
      <c r="A877">
        <v>775</v>
      </c>
      <c r="B877" t="s">
        <v>641</v>
      </c>
      <c r="C877" t="s">
        <v>601</v>
      </c>
      <c r="D877" t="s">
        <v>784</v>
      </c>
      <c r="E877">
        <v>0</v>
      </c>
      <c r="F877" s="40">
        <f t="shared" si="169"/>
        <v>0</v>
      </c>
      <c r="G877">
        <v>0</v>
      </c>
      <c r="H877" s="40">
        <f t="shared" si="170"/>
        <v>0</v>
      </c>
      <c r="I877">
        <v>0</v>
      </c>
      <c r="J877" s="40">
        <f t="shared" si="171"/>
        <v>0</v>
      </c>
      <c r="K877">
        <v>0</v>
      </c>
      <c r="L877" s="40">
        <f t="shared" si="172"/>
        <v>0</v>
      </c>
      <c r="M877">
        <v>0</v>
      </c>
      <c r="N877" s="40">
        <f t="shared" si="173"/>
        <v>0</v>
      </c>
      <c r="O877">
        <v>0</v>
      </c>
      <c r="P877" s="40">
        <f t="shared" si="174"/>
        <v>0</v>
      </c>
      <c r="Q877">
        <v>0</v>
      </c>
      <c r="R877" s="40">
        <f t="shared" si="175"/>
        <v>0</v>
      </c>
      <c r="S877">
        <v>0</v>
      </c>
      <c r="T877" s="40">
        <f t="shared" si="176"/>
        <v>0</v>
      </c>
      <c r="U877">
        <v>0</v>
      </c>
      <c r="V877" s="40">
        <f t="shared" si="177"/>
        <v>0</v>
      </c>
      <c r="W877">
        <v>0</v>
      </c>
      <c r="X877" s="40">
        <f t="shared" si="178"/>
        <v>0</v>
      </c>
      <c r="Y877">
        <v>0</v>
      </c>
      <c r="Z877" s="40">
        <f t="shared" si="179"/>
        <v>0</v>
      </c>
      <c r="AA877">
        <v>0</v>
      </c>
      <c r="AB877" s="40">
        <f t="shared" si="180"/>
        <v>0</v>
      </c>
      <c r="AC877">
        <v>0</v>
      </c>
      <c r="AD877" s="40">
        <f t="shared" si="181"/>
        <v>0</v>
      </c>
    </row>
    <row r="878" spans="1:30" x14ac:dyDescent="0.2">
      <c r="A878">
        <v>783</v>
      </c>
      <c r="B878" t="s">
        <v>649</v>
      </c>
      <c r="C878" t="s">
        <v>601</v>
      </c>
      <c r="D878" t="s">
        <v>784</v>
      </c>
      <c r="E878">
        <v>0</v>
      </c>
      <c r="F878" s="40">
        <f t="shared" si="169"/>
        <v>0</v>
      </c>
      <c r="G878">
        <v>0</v>
      </c>
      <c r="H878" s="40">
        <f t="shared" si="170"/>
        <v>0</v>
      </c>
      <c r="I878">
        <v>0</v>
      </c>
      <c r="J878" s="40">
        <f t="shared" si="171"/>
        <v>0</v>
      </c>
      <c r="K878">
        <v>0</v>
      </c>
      <c r="L878" s="40">
        <f t="shared" si="172"/>
        <v>0</v>
      </c>
      <c r="M878">
        <v>0</v>
      </c>
      <c r="N878" s="40">
        <f t="shared" si="173"/>
        <v>0</v>
      </c>
      <c r="O878">
        <v>0</v>
      </c>
      <c r="P878" s="40">
        <f t="shared" si="174"/>
        <v>0</v>
      </c>
      <c r="Q878">
        <v>0</v>
      </c>
      <c r="R878" s="40">
        <f t="shared" si="175"/>
        <v>0</v>
      </c>
      <c r="S878">
        <v>0</v>
      </c>
      <c r="T878" s="40">
        <f t="shared" si="176"/>
        <v>0</v>
      </c>
      <c r="U878">
        <v>0</v>
      </c>
      <c r="V878" s="40">
        <f t="shared" si="177"/>
        <v>0</v>
      </c>
      <c r="W878">
        <v>0</v>
      </c>
      <c r="X878" s="40">
        <f t="shared" si="178"/>
        <v>0</v>
      </c>
      <c r="Y878">
        <v>0</v>
      </c>
      <c r="Z878" s="40">
        <f t="shared" si="179"/>
        <v>0</v>
      </c>
      <c r="AA878">
        <v>0</v>
      </c>
      <c r="AB878" s="40">
        <f t="shared" si="180"/>
        <v>0</v>
      </c>
      <c r="AC878">
        <v>0</v>
      </c>
      <c r="AD878" s="40">
        <f t="shared" si="181"/>
        <v>0</v>
      </c>
    </row>
    <row r="879" spans="1:30" x14ac:dyDescent="0.2">
      <c r="A879">
        <v>786</v>
      </c>
      <c r="B879" t="s">
        <v>1098</v>
      </c>
      <c r="C879" t="s">
        <v>601</v>
      </c>
      <c r="D879" t="s">
        <v>784</v>
      </c>
      <c r="E879">
        <v>0</v>
      </c>
      <c r="F879" s="40">
        <f t="shared" si="169"/>
        <v>0</v>
      </c>
      <c r="G879">
        <v>0</v>
      </c>
      <c r="H879" s="40">
        <f t="shared" si="170"/>
        <v>0</v>
      </c>
      <c r="I879">
        <v>0</v>
      </c>
      <c r="J879" s="40">
        <f t="shared" si="171"/>
        <v>0</v>
      </c>
      <c r="K879">
        <v>0</v>
      </c>
      <c r="L879" s="40">
        <f t="shared" si="172"/>
        <v>0</v>
      </c>
      <c r="M879">
        <v>0</v>
      </c>
      <c r="N879" s="40">
        <f t="shared" si="173"/>
        <v>0</v>
      </c>
      <c r="O879">
        <v>0</v>
      </c>
      <c r="P879" s="40">
        <f t="shared" si="174"/>
        <v>0</v>
      </c>
      <c r="Q879">
        <v>0</v>
      </c>
      <c r="R879" s="40">
        <f t="shared" si="175"/>
        <v>0</v>
      </c>
      <c r="S879">
        <v>0</v>
      </c>
      <c r="T879" s="40">
        <f t="shared" si="176"/>
        <v>0</v>
      </c>
      <c r="U879">
        <v>0</v>
      </c>
      <c r="V879" s="40">
        <f t="shared" si="177"/>
        <v>0</v>
      </c>
      <c r="W879">
        <v>0</v>
      </c>
      <c r="X879" s="40">
        <f t="shared" si="178"/>
        <v>0</v>
      </c>
      <c r="Y879">
        <v>0</v>
      </c>
      <c r="Z879" s="40">
        <f t="shared" si="179"/>
        <v>0</v>
      </c>
      <c r="AA879">
        <v>0</v>
      </c>
      <c r="AB879" s="40">
        <f t="shared" si="180"/>
        <v>0</v>
      </c>
      <c r="AC879">
        <v>0</v>
      </c>
      <c r="AD879" s="40">
        <f t="shared" si="181"/>
        <v>0</v>
      </c>
    </row>
    <row r="880" spans="1:30" x14ac:dyDescent="0.2">
      <c r="A880">
        <v>787</v>
      </c>
      <c r="B880" t="s">
        <v>651</v>
      </c>
      <c r="C880" t="s">
        <v>601</v>
      </c>
      <c r="D880" t="s">
        <v>784</v>
      </c>
      <c r="E880">
        <v>0</v>
      </c>
      <c r="F880" s="40">
        <f t="shared" si="169"/>
        <v>0</v>
      </c>
      <c r="G880">
        <v>0</v>
      </c>
      <c r="H880" s="40">
        <f t="shared" si="170"/>
        <v>0</v>
      </c>
      <c r="I880">
        <v>0</v>
      </c>
      <c r="J880" s="40">
        <f t="shared" si="171"/>
        <v>0</v>
      </c>
      <c r="K880">
        <v>0</v>
      </c>
      <c r="L880" s="40">
        <f t="shared" si="172"/>
        <v>0</v>
      </c>
      <c r="M880">
        <v>0</v>
      </c>
      <c r="N880" s="40">
        <f t="shared" si="173"/>
        <v>0</v>
      </c>
      <c r="O880">
        <v>0</v>
      </c>
      <c r="P880" s="40">
        <f t="shared" si="174"/>
        <v>0</v>
      </c>
      <c r="Q880">
        <v>0</v>
      </c>
      <c r="R880" s="40">
        <f t="shared" si="175"/>
        <v>0</v>
      </c>
      <c r="S880">
        <v>0</v>
      </c>
      <c r="T880" s="40">
        <f t="shared" si="176"/>
        <v>0</v>
      </c>
      <c r="U880">
        <v>0</v>
      </c>
      <c r="V880" s="40">
        <f t="shared" si="177"/>
        <v>0</v>
      </c>
      <c r="W880">
        <v>0</v>
      </c>
      <c r="X880" s="40">
        <f t="shared" si="178"/>
        <v>0</v>
      </c>
      <c r="Y880">
        <v>0</v>
      </c>
      <c r="Z880" s="40">
        <f t="shared" si="179"/>
        <v>0</v>
      </c>
      <c r="AA880">
        <v>0</v>
      </c>
      <c r="AB880" s="40">
        <f t="shared" si="180"/>
        <v>0</v>
      </c>
      <c r="AC880">
        <v>0</v>
      </c>
      <c r="AD880" s="40">
        <f t="shared" si="181"/>
        <v>0</v>
      </c>
    </row>
    <row r="881" spans="1:30" x14ac:dyDescent="0.2">
      <c r="A881">
        <v>788</v>
      </c>
      <c r="B881" t="s">
        <v>652</v>
      </c>
      <c r="C881" t="s">
        <v>601</v>
      </c>
      <c r="D881" t="s">
        <v>784</v>
      </c>
      <c r="E881">
        <v>0</v>
      </c>
      <c r="F881" s="40">
        <f t="shared" si="169"/>
        <v>0</v>
      </c>
      <c r="G881">
        <v>0</v>
      </c>
      <c r="H881" s="40">
        <f t="shared" si="170"/>
        <v>0</v>
      </c>
      <c r="I881">
        <v>0</v>
      </c>
      <c r="J881" s="40">
        <f t="shared" si="171"/>
        <v>0</v>
      </c>
      <c r="K881">
        <v>0</v>
      </c>
      <c r="L881" s="40">
        <f t="shared" si="172"/>
        <v>0</v>
      </c>
      <c r="M881">
        <v>0</v>
      </c>
      <c r="N881" s="40">
        <f t="shared" si="173"/>
        <v>0</v>
      </c>
      <c r="O881">
        <v>0</v>
      </c>
      <c r="P881" s="40">
        <f t="shared" si="174"/>
        <v>0</v>
      </c>
      <c r="Q881">
        <v>0</v>
      </c>
      <c r="R881" s="40">
        <f t="shared" si="175"/>
        <v>0</v>
      </c>
      <c r="S881">
        <v>0</v>
      </c>
      <c r="T881" s="40">
        <f t="shared" si="176"/>
        <v>0</v>
      </c>
      <c r="U881">
        <v>0</v>
      </c>
      <c r="V881" s="40">
        <f t="shared" si="177"/>
        <v>0</v>
      </c>
      <c r="W881">
        <v>0</v>
      </c>
      <c r="X881" s="40">
        <f t="shared" si="178"/>
        <v>0</v>
      </c>
      <c r="Y881">
        <v>0</v>
      </c>
      <c r="Z881" s="40">
        <f t="shared" si="179"/>
        <v>0</v>
      </c>
      <c r="AA881">
        <v>0</v>
      </c>
      <c r="AB881" s="40">
        <f t="shared" si="180"/>
        <v>0</v>
      </c>
      <c r="AC881">
        <v>0</v>
      </c>
      <c r="AD881" s="40">
        <f t="shared" si="181"/>
        <v>0</v>
      </c>
    </row>
    <row r="882" spans="1:30" x14ac:dyDescent="0.2">
      <c r="A882">
        <v>792</v>
      </c>
      <c r="B882" t="s">
        <v>656</v>
      </c>
      <c r="C882" t="s">
        <v>601</v>
      </c>
      <c r="D882" t="s">
        <v>784</v>
      </c>
      <c r="E882">
        <v>0</v>
      </c>
      <c r="F882" s="40">
        <f t="shared" si="169"/>
        <v>0</v>
      </c>
      <c r="G882">
        <v>0</v>
      </c>
      <c r="H882" s="40">
        <f t="shared" si="170"/>
        <v>0</v>
      </c>
      <c r="I882">
        <v>0</v>
      </c>
      <c r="J882" s="40">
        <f t="shared" si="171"/>
        <v>0</v>
      </c>
      <c r="K882">
        <v>0</v>
      </c>
      <c r="L882" s="40">
        <f t="shared" si="172"/>
        <v>0</v>
      </c>
      <c r="M882">
        <v>0</v>
      </c>
      <c r="N882" s="40">
        <f t="shared" si="173"/>
        <v>0</v>
      </c>
      <c r="O882">
        <v>0</v>
      </c>
      <c r="P882" s="40">
        <f t="shared" si="174"/>
        <v>0</v>
      </c>
      <c r="Q882">
        <v>0</v>
      </c>
      <c r="R882" s="40">
        <f t="shared" si="175"/>
        <v>0</v>
      </c>
      <c r="S882">
        <v>0</v>
      </c>
      <c r="T882" s="40">
        <f t="shared" si="176"/>
        <v>0</v>
      </c>
      <c r="U882">
        <v>0</v>
      </c>
      <c r="V882" s="40">
        <f t="shared" si="177"/>
        <v>0</v>
      </c>
      <c r="W882">
        <v>0</v>
      </c>
      <c r="X882" s="40">
        <f t="shared" si="178"/>
        <v>0</v>
      </c>
      <c r="Y882">
        <v>0</v>
      </c>
      <c r="Z882" s="40">
        <f t="shared" si="179"/>
        <v>0</v>
      </c>
      <c r="AA882">
        <v>0</v>
      </c>
      <c r="AB882" s="40">
        <f t="shared" si="180"/>
        <v>0</v>
      </c>
      <c r="AC882">
        <v>0</v>
      </c>
      <c r="AD882" s="40">
        <f t="shared" si="181"/>
        <v>0</v>
      </c>
    </row>
    <row r="883" spans="1:30" x14ac:dyDescent="0.2">
      <c r="A883">
        <v>795</v>
      </c>
      <c r="B883" t="s">
        <v>659</v>
      </c>
      <c r="C883" t="s">
        <v>601</v>
      </c>
      <c r="D883" t="s">
        <v>784</v>
      </c>
      <c r="E883">
        <v>0</v>
      </c>
      <c r="F883" s="40">
        <f t="shared" si="169"/>
        <v>0</v>
      </c>
      <c r="G883">
        <v>0</v>
      </c>
      <c r="H883" s="40">
        <f t="shared" si="170"/>
        <v>0</v>
      </c>
      <c r="I883">
        <v>0</v>
      </c>
      <c r="J883" s="40">
        <f t="shared" si="171"/>
        <v>0</v>
      </c>
      <c r="K883">
        <v>0</v>
      </c>
      <c r="L883" s="40">
        <f t="shared" si="172"/>
        <v>0</v>
      </c>
      <c r="M883">
        <v>0</v>
      </c>
      <c r="N883" s="40">
        <f t="shared" si="173"/>
        <v>0</v>
      </c>
      <c r="O883">
        <v>0</v>
      </c>
      <c r="P883" s="40">
        <f t="shared" si="174"/>
        <v>0</v>
      </c>
      <c r="Q883">
        <v>0</v>
      </c>
      <c r="R883" s="40">
        <f t="shared" si="175"/>
        <v>0</v>
      </c>
      <c r="S883">
        <v>0</v>
      </c>
      <c r="T883" s="40">
        <f t="shared" si="176"/>
        <v>0</v>
      </c>
      <c r="U883">
        <v>0</v>
      </c>
      <c r="V883" s="40">
        <f t="shared" si="177"/>
        <v>0</v>
      </c>
      <c r="W883">
        <v>0</v>
      </c>
      <c r="X883" s="40">
        <f t="shared" si="178"/>
        <v>0</v>
      </c>
      <c r="Y883">
        <v>0</v>
      </c>
      <c r="Z883" s="40">
        <f t="shared" si="179"/>
        <v>0</v>
      </c>
      <c r="AA883">
        <v>0</v>
      </c>
      <c r="AB883" s="40">
        <f t="shared" si="180"/>
        <v>0</v>
      </c>
      <c r="AC883">
        <v>0</v>
      </c>
      <c r="AD883" s="40">
        <f t="shared" si="181"/>
        <v>0</v>
      </c>
    </row>
    <row r="884" spans="1:30" x14ac:dyDescent="0.2">
      <c r="A884">
        <v>796</v>
      </c>
      <c r="B884" t="s">
        <v>660</v>
      </c>
      <c r="C884" t="s">
        <v>601</v>
      </c>
      <c r="D884" t="s">
        <v>784</v>
      </c>
      <c r="E884">
        <v>0</v>
      </c>
      <c r="F884" s="40">
        <f t="shared" si="169"/>
        <v>0</v>
      </c>
      <c r="G884">
        <v>0</v>
      </c>
      <c r="H884" s="40">
        <f t="shared" si="170"/>
        <v>0</v>
      </c>
      <c r="I884">
        <v>0</v>
      </c>
      <c r="J884" s="40">
        <f t="shared" si="171"/>
        <v>0</v>
      </c>
      <c r="K884">
        <v>0</v>
      </c>
      <c r="L884" s="40">
        <f t="shared" si="172"/>
        <v>0</v>
      </c>
      <c r="M884">
        <v>0</v>
      </c>
      <c r="N884" s="40">
        <f t="shared" si="173"/>
        <v>0</v>
      </c>
      <c r="O884">
        <v>0</v>
      </c>
      <c r="P884" s="40">
        <f t="shared" si="174"/>
        <v>0</v>
      </c>
      <c r="Q884">
        <v>0</v>
      </c>
      <c r="R884" s="40">
        <f t="shared" si="175"/>
        <v>0</v>
      </c>
      <c r="S884">
        <v>0</v>
      </c>
      <c r="T884" s="40">
        <f t="shared" si="176"/>
        <v>0</v>
      </c>
      <c r="U884">
        <v>0</v>
      </c>
      <c r="V884" s="40">
        <f t="shared" si="177"/>
        <v>0</v>
      </c>
      <c r="W884">
        <v>0</v>
      </c>
      <c r="X884" s="40">
        <f t="shared" si="178"/>
        <v>0</v>
      </c>
      <c r="Y884">
        <v>0</v>
      </c>
      <c r="Z884" s="40">
        <f t="shared" si="179"/>
        <v>0</v>
      </c>
      <c r="AA884">
        <v>0</v>
      </c>
      <c r="AB884" s="40">
        <f t="shared" si="180"/>
        <v>0</v>
      </c>
      <c r="AC884">
        <v>0</v>
      </c>
      <c r="AD884" s="40">
        <f t="shared" si="181"/>
        <v>0</v>
      </c>
    </row>
    <row r="885" spans="1:30" x14ac:dyDescent="0.2">
      <c r="A885">
        <v>798</v>
      </c>
      <c r="B885" t="s">
        <v>662</v>
      </c>
      <c r="C885" t="s">
        <v>601</v>
      </c>
      <c r="D885" t="s">
        <v>784</v>
      </c>
      <c r="E885">
        <v>0</v>
      </c>
      <c r="F885" s="40">
        <f t="shared" si="169"/>
        <v>0</v>
      </c>
      <c r="G885">
        <v>0</v>
      </c>
      <c r="H885" s="40">
        <f t="shared" si="170"/>
        <v>0</v>
      </c>
      <c r="I885">
        <v>0</v>
      </c>
      <c r="J885" s="40">
        <f t="shared" si="171"/>
        <v>0</v>
      </c>
      <c r="K885">
        <v>0</v>
      </c>
      <c r="L885" s="40">
        <f t="shared" si="172"/>
        <v>0</v>
      </c>
      <c r="M885">
        <v>0</v>
      </c>
      <c r="N885" s="40">
        <f t="shared" si="173"/>
        <v>0</v>
      </c>
      <c r="O885">
        <v>0</v>
      </c>
      <c r="P885" s="40">
        <f t="shared" si="174"/>
        <v>0</v>
      </c>
      <c r="Q885">
        <v>0</v>
      </c>
      <c r="R885" s="40">
        <f t="shared" si="175"/>
        <v>0</v>
      </c>
      <c r="S885">
        <v>0</v>
      </c>
      <c r="T885" s="40">
        <f t="shared" si="176"/>
        <v>0</v>
      </c>
      <c r="U885">
        <v>0</v>
      </c>
      <c r="V885" s="40">
        <f t="shared" si="177"/>
        <v>0</v>
      </c>
      <c r="W885">
        <v>0</v>
      </c>
      <c r="X885" s="40">
        <f t="shared" si="178"/>
        <v>0</v>
      </c>
      <c r="Y885">
        <v>0</v>
      </c>
      <c r="Z885" s="40">
        <f t="shared" si="179"/>
        <v>0</v>
      </c>
      <c r="AA885">
        <v>0</v>
      </c>
      <c r="AB885" s="40">
        <f t="shared" si="180"/>
        <v>0</v>
      </c>
      <c r="AC885">
        <v>0</v>
      </c>
      <c r="AD885" s="40">
        <f t="shared" si="181"/>
        <v>0</v>
      </c>
    </row>
    <row r="886" spans="1:30" x14ac:dyDescent="0.2">
      <c r="A886">
        <v>800</v>
      </c>
      <c r="B886" t="s">
        <v>664</v>
      </c>
      <c r="C886" t="s">
        <v>601</v>
      </c>
      <c r="D886" t="s">
        <v>784</v>
      </c>
      <c r="E886">
        <v>0</v>
      </c>
      <c r="F886" s="40">
        <f t="shared" si="169"/>
        <v>0</v>
      </c>
      <c r="G886">
        <v>0</v>
      </c>
      <c r="H886" s="40">
        <f t="shared" si="170"/>
        <v>0</v>
      </c>
      <c r="I886">
        <v>0</v>
      </c>
      <c r="J886" s="40">
        <f t="shared" si="171"/>
        <v>0</v>
      </c>
      <c r="K886">
        <v>0</v>
      </c>
      <c r="L886" s="40">
        <f t="shared" si="172"/>
        <v>0</v>
      </c>
      <c r="M886">
        <v>0</v>
      </c>
      <c r="N886" s="40">
        <f t="shared" si="173"/>
        <v>0</v>
      </c>
      <c r="O886">
        <v>0</v>
      </c>
      <c r="P886" s="40">
        <f t="shared" si="174"/>
        <v>0</v>
      </c>
      <c r="Q886">
        <v>0</v>
      </c>
      <c r="R886" s="40">
        <f t="shared" si="175"/>
        <v>0</v>
      </c>
      <c r="S886">
        <v>0</v>
      </c>
      <c r="T886" s="40">
        <f t="shared" si="176"/>
        <v>0</v>
      </c>
      <c r="U886">
        <v>0</v>
      </c>
      <c r="V886" s="40">
        <f t="shared" si="177"/>
        <v>0</v>
      </c>
      <c r="W886">
        <v>0</v>
      </c>
      <c r="X886" s="40">
        <f t="shared" si="178"/>
        <v>0</v>
      </c>
      <c r="Y886">
        <v>0</v>
      </c>
      <c r="Z886" s="40">
        <f t="shared" si="179"/>
        <v>0</v>
      </c>
      <c r="AA886">
        <v>0</v>
      </c>
      <c r="AB886" s="40">
        <f t="shared" si="180"/>
        <v>0</v>
      </c>
      <c r="AC886">
        <v>0</v>
      </c>
      <c r="AD886" s="40">
        <f t="shared" si="181"/>
        <v>0</v>
      </c>
    </row>
    <row r="887" spans="1:30" x14ac:dyDescent="0.2">
      <c r="A887">
        <v>805</v>
      </c>
      <c r="B887" t="s">
        <v>669</v>
      </c>
      <c r="C887" t="s">
        <v>601</v>
      </c>
      <c r="D887" t="s">
        <v>784</v>
      </c>
      <c r="E887">
        <v>0</v>
      </c>
      <c r="F887" s="40">
        <f t="shared" si="169"/>
        <v>0</v>
      </c>
      <c r="G887">
        <v>0</v>
      </c>
      <c r="H887" s="40">
        <f t="shared" si="170"/>
        <v>0</v>
      </c>
      <c r="I887">
        <v>0</v>
      </c>
      <c r="J887" s="40">
        <f t="shared" si="171"/>
        <v>0</v>
      </c>
      <c r="K887">
        <v>0</v>
      </c>
      <c r="L887" s="40">
        <f t="shared" si="172"/>
        <v>0</v>
      </c>
      <c r="M887">
        <v>0</v>
      </c>
      <c r="N887" s="40">
        <f t="shared" si="173"/>
        <v>0</v>
      </c>
      <c r="O887">
        <v>0</v>
      </c>
      <c r="P887" s="40">
        <f t="shared" si="174"/>
        <v>0</v>
      </c>
      <c r="Q887">
        <v>0</v>
      </c>
      <c r="R887" s="40">
        <f t="shared" si="175"/>
        <v>0</v>
      </c>
      <c r="S887">
        <v>0</v>
      </c>
      <c r="T887" s="40">
        <f t="shared" si="176"/>
        <v>0</v>
      </c>
      <c r="U887">
        <v>0</v>
      </c>
      <c r="V887" s="40">
        <f t="shared" si="177"/>
        <v>0</v>
      </c>
      <c r="W887">
        <v>0</v>
      </c>
      <c r="X887" s="40">
        <f t="shared" si="178"/>
        <v>0</v>
      </c>
      <c r="Y887">
        <v>0</v>
      </c>
      <c r="Z887" s="40">
        <f t="shared" si="179"/>
        <v>0</v>
      </c>
      <c r="AA887">
        <v>0</v>
      </c>
      <c r="AB887" s="40">
        <f t="shared" si="180"/>
        <v>0</v>
      </c>
      <c r="AC887">
        <v>0</v>
      </c>
      <c r="AD887" s="40">
        <f t="shared" si="181"/>
        <v>0</v>
      </c>
    </row>
    <row r="888" spans="1:30" x14ac:dyDescent="0.2">
      <c r="A888">
        <v>807</v>
      </c>
      <c r="B888" t="s">
        <v>671</v>
      </c>
      <c r="C888" t="s">
        <v>601</v>
      </c>
      <c r="D888" t="s">
        <v>784</v>
      </c>
      <c r="E888">
        <v>0</v>
      </c>
      <c r="F888" s="40">
        <f t="shared" si="169"/>
        <v>0</v>
      </c>
      <c r="G888">
        <v>0</v>
      </c>
      <c r="H888" s="40">
        <f t="shared" si="170"/>
        <v>0</v>
      </c>
      <c r="I888">
        <v>0</v>
      </c>
      <c r="J888" s="40">
        <f t="shared" si="171"/>
        <v>0</v>
      </c>
      <c r="K888">
        <v>0</v>
      </c>
      <c r="L888" s="40">
        <f t="shared" si="172"/>
        <v>0</v>
      </c>
      <c r="M888">
        <v>0</v>
      </c>
      <c r="N888" s="40">
        <f t="shared" si="173"/>
        <v>0</v>
      </c>
      <c r="O888">
        <v>0</v>
      </c>
      <c r="P888" s="40">
        <f t="shared" si="174"/>
        <v>0</v>
      </c>
      <c r="Q888">
        <v>0</v>
      </c>
      <c r="R888" s="40">
        <f t="shared" si="175"/>
        <v>0</v>
      </c>
      <c r="S888">
        <v>0</v>
      </c>
      <c r="T888" s="40">
        <f t="shared" si="176"/>
        <v>0</v>
      </c>
      <c r="U888">
        <v>0</v>
      </c>
      <c r="V888" s="40">
        <f t="shared" si="177"/>
        <v>0</v>
      </c>
      <c r="W888">
        <v>0</v>
      </c>
      <c r="X888" s="40">
        <f t="shared" si="178"/>
        <v>0</v>
      </c>
      <c r="Y888">
        <v>0</v>
      </c>
      <c r="Z888" s="40">
        <f t="shared" si="179"/>
        <v>0</v>
      </c>
      <c r="AA888">
        <v>0</v>
      </c>
      <c r="AB888" s="40">
        <f t="shared" si="180"/>
        <v>0</v>
      </c>
      <c r="AC888">
        <v>0</v>
      </c>
      <c r="AD888" s="40">
        <f t="shared" si="181"/>
        <v>0</v>
      </c>
    </row>
    <row r="889" spans="1:30" x14ac:dyDescent="0.2">
      <c r="A889">
        <v>808</v>
      </c>
      <c r="B889" t="s">
        <v>1099</v>
      </c>
      <c r="C889" t="s">
        <v>601</v>
      </c>
      <c r="D889" t="s">
        <v>784</v>
      </c>
      <c r="E889">
        <v>0</v>
      </c>
      <c r="F889" s="40">
        <f t="shared" si="169"/>
        <v>0</v>
      </c>
      <c r="G889">
        <v>0</v>
      </c>
      <c r="H889" s="40">
        <f t="shared" si="170"/>
        <v>0</v>
      </c>
      <c r="I889">
        <v>0</v>
      </c>
      <c r="J889" s="40">
        <f t="shared" si="171"/>
        <v>0</v>
      </c>
      <c r="K889">
        <v>0</v>
      </c>
      <c r="L889" s="40">
        <f t="shared" si="172"/>
        <v>0</v>
      </c>
      <c r="M889">
        <v>0</v>
      </c>
      <c r="N889" s="40">
        <f t="shared" si="173"/>
        <v>0</v>
      </c>
      <c r="O889">
        <v>0</v>
      </c>
      <c r="P889" s="40">
        <f t="shared" si="174"/>
        <v>0</v>
      </c>
      <c r="Q889">
        <v>0</v>
      </c>
      <c r="R889" s="40">
        <f t="shared" si="175"/>
        <v>0</v>
      </c>
      <c r="S889">
        <v>0</v>
      </c>
      <c r="T889" s="40">
        <f t="shared" si="176"/>
        <v>0</v>
      </c>
      <c r="U889">
        <v>0</v>
      </c>
      <c r="V889" s="40">
        <f t="shared" si="177"/>
        <v>0</v>
      </c>
      <c r="W889">
        <v>0</v>
      </c>
      <c r="X889" s="40">
        <f t="shared" si="178"/>
        <v>0</v>
      </c>
      <c r="Y889">
        <v>0</v>
      </c>
      <c r="Z889" s="40">
        <f t="shared" si="179"/>
        <v>0</v>
      </c>
      <c r="AA889">
        <v>0</v>
      </c>
      <c r="AB889" s="40">
        <f t="shared" si="180"/>
        <v>0</v>
      </c>
      <c r="AC889">
        <v>0</v>
      </c>
      <c r="AD889" s="40">
        <f t="shared" si="181"/>
        <v>0</v>
      </c>
    </row>
    <row r="890" spans="1:30" x14ac:dyDescent="0.2">
      <c r="A890">
        <v>810</v>
      </c>
      <c r="B890" t="s">
        <v>673</v>
      </c>
      <c r="C890" t="s">
        <v>601</v>
      </c>
      <c r="D890" t="s">
        <v>784</v>
      </c>
      <c r="E890">
        <v>0</v>
      </c>
      <c r="F890" s="40">
        <f t="shared" si="169"/>
        <v>0</v>
      </c>
      <c r="G890">
        <v>0</v>
      </c>
      <c r="H890" s="40">
        <f t="shared" si="170"/>
        <v>0</v>
      </c>
      <c r="I890">
        <v>0</v>
      </c>
      <c r="J890" s="40">
        <f t="shared" si="171"/>
        <v>0</v>
      </c>
      <c r="K890">
        <v>0</v>
      </c>
      <c r="L890" s="40">
        <f t="shared" si="172"/>
        <v>0</v>
      </c>
      <c r="M890">
        <v>0</v>
      </c>
      <c r="N890" s="40">
        <f t="shared" si="173"/>
        <v>0</v>
      </c>
      <c r="O890">
        <v>0</v>
      </c>
      <c r="P890" s="40">
        <f t="shared" si="174"/>
        <v>0</v>
      </c>
      <c r="Q890">
        <v>0</v>
      </c>
      <c r="R890" s="40">
        <f t="shared" si="175"/>
        <v>0</v>
      </c>
      <c r="S890">
        <v>0</v>
      </c>
      <c r="T890" s="40">
        <f t="shared" si="176"/>
        <v>0</v>
      </c>
      <c r="U890">
        <v>0</v>
      </c>
      <c r="V890" s="40">
        <f t="shared" si="177"/>
        <v>0</v>
      </c>
      <c r="W890">
        <v>0</v>
      </c>
      <c r="X890" s="40">
        <f t="shared" si="178"/>
        <v>0</v>
      </c>
      <c r="Y890">
        <v>0</v>
      </c>
      <c r="Z890" s="40">
        <f t="shared" si="179"/>
        <v>0</v>
      </c>
      <c r="AA890">
        <v>0</v>
      </c>
      <c r="AB890" s="40">
        <f t="shared" si="180"/>
        <v>0</v>
      </c>
      <c r="AC890">
        <v>0</v>
      </c>
      <c r="AD890" s="40">
        <f t="shared" si="181"/>
        <v>0</v>
      </c>
    </row>
    <row r="891" spans="1:30" x14ac:dyDescent="0.2">
      <c r="A891">
        <v>813</v>
      </c>
      <c r="B891" t="s">
        <v>676</v>
      </c>
      <c r="C891" t="s">
        <v>601</v>
      </c>
      <c r="D891" t="s">
        <v>784</v>
      </c>
      <c r="E891">
        <v>0</v>
      </c>
      <c r="F891" s="40">
        <f t="shared" si="169"/>
        <v>0</v>
      </c>
      <c r="G891">
        <v>0</v>
      </c>
      <c r="H891" s="40">
        <f t="shared" si="170"/>
        <v>0</v>
      </c>
      <c r="I891">
        <v>0</v>
      </c>
      <c r="J891" s="40">
        <f t="shared" si="171"/>
        <v>0</v>
      </c>
      <c r="K891">
        <v>0</v>
      </c>
      <c r="L891" s="40">
        <f t="shared" si="172"/>
        <v>0</v>
      </c>
      <c r="M891">
        <v>0</v>
      </c>
      <c r="N891" s="40">
        <f t="shared" si="173"/>
        <v>0</v>
      </c>
      <c r="O891">
        <v>0</v>
      </c>
      <c r="P891" s="40">
        <f t="shared" si="174"/>
        <v>0</v>
      </c>
      <c r="Q891">
        <v>0</v>
      </c>
      <c r="R891" s="40">
        <f t="shared" si="175"/>
        <v>0</v>
      </c>
      <c r="S891">
        <v>0</v>
      </c>
      <c r="T891" s="40">
        <f t="shared" si="176"/>
        <v>0</v>
      </c>
      <c r="U891">
        <v>0</v>
      </c>
      <c r="V891" s="40">
        <f t="shared" si="177"/>
        <v>0</v>
      </c>
      <c r="W891">
        <v>0</v>
      </c>
      <c r="X891" s="40">
        <f t="shared" si="178"/>
        <v>0</v>
      </c>
      <c r="Y891">
        <v>0</v>
      </c>
      <c r="Z891" s="40">
        <f t="shared" si="179"/>
        <v>0</v>
      </c>
      <c r="AA891">
        <v>0</v>
      </c>
      <c r="AB891" s="40">
        <f t="shared" si="180"/>
        <v>0</v>
      </c>
      <c r="AC891">
        <v>0</v>
      </c>
      <c r="AD891" s="40">
        <f t="shared" si="181"/>
        <v>0</v>
      </c>
    </row>
    <row r="892" spans="1:30" x14ac:dyDescent="0.2">
      <c r="A892">
        <v>815</v>
      </c>
      <c r="B892" t="s">
        <v>677</v>
      </c>
      <c r="C892" t="s">
        <v>601</v>
      </c>
      <c r="D892" t="s">
        <v>784</v>
      </c>
      <c r="E892">
        <v>0</v>
      </c>
      <c r="F892" s="40">
        <f t="shared" si="169"/>
        <v>0</v>
      </c>
      <c r="G892">
        <v>0</v>
      </c>
      <c r="H892" s="40">
        <f t="shared" si="170"/>
        <v>0</v>
      </c>
      <c r="I892">
        <v>0</v>
      </c>
      <c r="J892" s="40">
        <f t="shared" si="171"/>
        <v>0</v>
      </c>
      <c r="K892">
        <v>0</v>
      </c>
      <c r="L892" s="40">
        <f t="shared" si="172"/>
        <v>0</v>
      </c>
      <c r="M892">
        <v>0</v>
      </c>
      <c r="N892" s="40">
        <f t="shared" si="173"/>
        <v>0</v>
      </c>
      <c r="O892">
        <v>0</v>
      </c>
      <c r="P892" s="40">
        <f t="shared" si="174"/>
        <v>0</v>
      </c>
      <c r="Q892">
        <v>0</v>
      </c>
      <c r="R892" s="40">
        <f t="shared" si="175"/>
        <v>0</v>
      </c>
      <c r="S892">
        <v>0</v>
      </c>
      <c r="T892" s="40">
        <f t="shared" si="176"/>
        <v>0</v>
      </c>
      <c r="U892">
        <v>0</v>
      </c>
      <c r="V892" s="40">
        <f t="shared" si="177"/>
        <v>0</v>
      </c>
      <c r="W892">
        <v>0</v>
      </c>
      <c r="X892" s="40">
        <f t="shared" si="178"/>
        <v>0</v>
      </c>
      <c r="Y892">
        <v>0</v>
      </c>
      <c r="Z892" s="40">
        <f t="shared" si="179"/>
        <v>0</v>
      </c>
      <c r="AA892">
        <v>0</v>
      </c>
      <c r="AB892" s="40">
        <f t="shared" si="180"/>
        <v>0</v>
      </c>
      <c r="AC892">
        <v>0</v>
      </c>
      <c r="AD892" s="40">
        <f t="shared" si="181"/>
        <v>0</v>
      </c>
    </row>
    <row r="893" spans="1:30" x14ac:dyDescent="0.2">
      <c r="A893">
        <v>816</v>
      </c>
      <c r="B893" t="s">
        <v>678</v>
      </c>
      <c r="C893" t="s">
        <v>601</v>
      </c>
      <c r="D893" t="s">
        <v>784</v>
      </c>
      <c r="E893">
        <v>0</v>
      </c>
      <c r="F893" s="40">
        <f t="shared" si="169"/>
        <v>0</v>
      </c>
      <c r="G893">
        <v>0</v>
      </c>
      <c r="H893" s="40">
        <f t="shared" si="170"/>
        <v>0</v>
      </c>
      <c r="I893">
        <v>0</v>
      </c>
      <c r="J893" s="40">
        <f t="shared" si="171"/>
        <v>0</v>
      </c>
      <c r="K893">
        <v>0</v>
      </c>
      <c r="L893" s="40">
        <f t="shared" si="172"/>
        <v>0</v>
      </c>
      <c r="M893">
        <v>0</v>
      </c>
      <c r="N893" s="40">
        <f t="shared" si="173"/>
        <v>0</v>
      </c>
      <c r="O893">
        <v>0</v>
      </c>
      <c r="P893" s="40">
        <f t="shared" si="174"/>
        <v>0</v>
      </c>
      <c r="Q893">
        <v>0</v>
      </c>
      <c r="R893" s="40">
        <f t="shared" si="175"/>
        <v>0</v>
      </c>
      <c r="S893">
        <v>0</v>
      </c>
      <c r="T893" s="40">
        <f t="shared" si="176"/>
        <v>0</v>
      </c>
      <c r="U893">
        <v>0</v>
      </c>
      <c r="V893" s="40">
        <f t="shared" si="177"/>
        <v>0</v>
      </c>
      <c r="W893">
        <v>0</v>
      </c>
      <c r="X893" s="40">
        <f t="shared" si="178"/>
        <v>0</v>
      </c>
      <c r="Y893">
        <v>0</v>
      </c>
      <c r="Z893" s="40">
        <f t="shared" si="179"/>
        <v>0</v>
      </c>
      <c r="AA893">
        <v>0</v>
      </c>
      <c r="AB893" s="40">
        <f t="shared" si="180"/>
        <v>0</v>
      </c>
      <c r="AC893">
        <v>0</v>
      </c>
      <c r="AD893" s="40">
        <f t="shared" si="181"/>
        <v>0</v>
      </c>
    </row>
    <row r="894" spans="1:30" x14ac:dyDescent="0.2">
      <c r="A894">
        <v>817</v>
      </c>
      <c r="B894" t="s">
        <v>679</v>
      </c>
      <c r="C894" t="s">
        <v>601</v>
      </c>
      <c r="D894" t="s">
        <v>784</v>
      </c>
      <c r="E894">
        <v>0</v>
      </c>
      <c r="F894" s="40">
        <f t="shared" si="169"/>
        <v>0</v>
      </c>
      <c r="G894">
        <v>0</v>
      </c>
      <c r="H894" s="40">
        <f t="shared" si="170"/>
        <v>0</v>
      </c>
      <c r="I894">
        <v>0</v>
      </c>
      <c r="J894" s="40">
        <f t="shared" si="171"/>
        <v>0</v>
      </c>
      <c r="K894">
        <v>0</v>
      </c>
      <c r="L894" s="40">
        <f t="shared" si="172"/>
        <v>0</v>
      </c>
      <c r="M894">
        <v>0</v>
      </c>
      <c r="N894" s="40">
        <f t="shared" si="173"/>
        <v>0</v>
      </c>
      <c r="O894">
        <v>0</v>
      </c>
      <c r="P894" s="40">
        <f t="shared" si="174"/>
        <v>0</v>
      </c>
      <c r="Q894">
        <v>0</v>
      </c>
      <c r="R894" s="40">
        <f t="shared" si="175"/>
        <v>0</v>
      </c>
      <c r="S894">
        <v>0</v>
      </c>
      <c r="T894" s="40">
        <f t="shared" si="176"/>
        <v>0</v>
      </c>
      <c r="U894">
        <v>0</v>
      </c>
      <c r="V894" s="40">
        <f t="shared" si="177"/>
        <v>0</v>
      </c>
      <c r="W894">
        <v>0</v>
      </c>
      <c r="X894" s="40">
        <f t="shared" si="178"/>
        <v>0</v>
      </c>
      <c r="Y894">
        <v>0</v>
      </c>
      <c r="Z894" s="40">
        <f t="shared" si="179"/>
        <v>0</v>
      </c>
      <c r="AA894">
        <v>0</v>
      </c>
      <c r="AB894" s="40">
        <f t="shared" si="180"/>
        <v>0</v>
      </c>
      <c r="AC894">
        <v>0</v>
      </c>
      <c r="AD894" s="40">
        <f t="shared" si="181"/>
        <v>0</v>
      </c>
    </row>
    <row r="895" spans="1:30" x14ac:dyDescent="0.2">
      <c r="A895">
        <v>819</v>
      </c>
      <c r="B895" t="s">
        <v>681</v>
      </c>
      <c r="C895" t="s">
        <v>601</v>
      </c>
      <c r="D895" t="s">
        <v>784</v>
      </c>
      <c r="E895">
        <v>0</v>
      </c>
      <c r="F895" s="40">
        <f t="shared" si="169"/>
        <v>0</v>
      </c>
      <c r="G895">
        <v>0</v>
      </c>
      <c r="H895" s="40">
        <f t="shared" si="170"/>
        <v>0</v>
      </c>
      <c r="I895">
        <v>0</v>
      </c>
      <c r="J895" s="40">
        <f t="shared" si="171"/>
        <v>0</v>
      </c>
      <c r="K895">
        <v>0</v>
      </c>
      <c r="L895" s="40">
        <f t="shared" si="172"/>
        <v>0</v>
      </c>
      <c r="M895">
        <v>0</v>
      </c>
      <c r="N895" s="40">
        <f t="shared" si="173"/>
        <v>0</v>
      </c>
      <c r="O895">
        <v>0</v>
      </c>
      <c r="P895" s="40">
        <f t="shared" si="174"/>
        <v>0</v>
      </c>
      <c r="Q895">
        <v>0</v>
      </c>
      <c r="R895" s="40">
        <f t="shared" si="175"/>
        <v>0</v>
      </c>
      <c r="S895">
        <v>0</v>
      </c>
      <c r="T895" s="40">
        <f t="shared" si="176"/>
        <v>0</v>
      </c>
      <c r="U895">
        <v>0</v>
      </c>
      <c r="V895" s="40">
        <f t="shared" si="177"/>
        <v>0</v>
      </c>
      <c r="W895">
        <v>0</v>
      </c>
      <c r="X895" s="40">
        <f t="shared" si="178"/>
        <v>0</v>
      </c>
      <c r="Y895">
        <v>0</v>
      </c>
      <c r="Z895" s="40">
        <f t="shared" si="179"/>
        <v>0</v>
      </c>
      <c r="AA895">
        <v>0</v>
      </c>
      <c r="AB895" s="40">
        <f t="shared" si="180"/>
        <v>0</v>
      </c>
      <c r="AC895">
        <v>0</v>
      </c>
      <c r="AD895" s="40">
        <f t="shared" si="181"/>
        <v>0</v>
      </c>
    </row>
    <row r="896" spans="1:30" x14ac:dyDescent="0.2">
      <c r="A896">
        <v>820</v>
      </c>
      <c r="B896" t="s">
        <v>561</v>
      </c>
      <c r="C896" t="s">
        <v>601</v>
      </c>
      <c r="D896" t="s">
        <v>784</v>
      </c>
      <c r="E896">
        <v>0</v>
      </c>
      <c r="F896" s="40">
        <f t="shared" si="169"/>
        <v>0</v>
      </c>
      <c r="G896">
        <v>0</v>
      </c>
      <c r="H896" s="40">
        <f t="shared" si="170"/>
        <v>0</v>
      </c>
      <c r="I896">
        <v>0</v>
      </c>
      <c r="J896" s="40">
        <f t="shared" si="171"/>
        <v>0</v>
      </c>
      <c r="K896">
        <v>0</v>
      </c>
      <c r="L896" s="40">
        <f t="shared" si="172"/>
        <v>0</v>
      </c>
      <c r="M896">
        <v>0</v>
      </c>
      <c r="N896" s="40">
        <f t="shared" si="173"/>
        <v>0</v>
      </c>
      <c r="O896">
        <v>0</v>
      </c>
      <c r="P896" s="40">
        <f t="shared" si="174"/>
        <v>0</v>
      </c>
      <c r="Q896">
        <v>0</v>
      </c>
      <c r="R896" s="40">
        <f t="shared" si="175"/>
        <v>0</v>
      </c>
      <c r="S896">
        <v>0</v>
      </c>
      <c r="T896" s="40">
        <f t="shared" si="176"/>
        <v>0</v>
      </c>
      <c r="U896">
        <v>0</v>
      </c>
      <c r="V896" s="40">
        <f t="shared" si="177"/>
        <v>0</v>
      </c>
      <c r="W896">
        <v>0</v>
      </c>
      <c r="X896" s="40">
        <f t="shared" si="178"/>
        <v>0</v>
      </c>
      <c r="Y896">
        <v>0</v>
      </c>
      <c r="Z896" s="40">
        <f t="shared" si="179"/>
        <v>0</v>
      </c>
      <c r="AA896">
        <v>0</v>
      </c>
      <c r="AB896" s="40">
        <f t="shared" si="180"/>
        <v>0</v>
      </c>
      <c r="AC896">
        <v>0</v>
      </c>
      <c r="AD896" s="40">
        <f t="shared" si="181"/>
        <v>0</v>
      </c>
    </row>
    <row r="897" spans="1:30" x14ac:dyDescent="0.2">
      <c r="A897">
        <v>821</v>
      </c>
      <c r="B897" t="s">
        <v>1101</v>
      </c>
      <c r="C897" t="s">
        <v>601</v>
      </c>
      <c r="D897" t="s">
        <v>784</v>
      </c>
      <c r="E897">
        <v>0</v>
      </c>
      <c r="F897" s="40">
        <f t="shared" si="169"/>
        <v>0</v>
      </c>
      <c r="G897">
        <v>0</v>
      </c>
      <c r="H897" s="40">
        <f t="shared" si="170"/>
        <v>0</v>
      </c>
      <c r="I897">
        <v>0</v>
      </c>
      <c r="J897" s="40">
        <f t="shared" si="171"/>
        <v>0</v>
      </c>
      <c r="K897">
        <v>0</v>
      </c>
      <c r="L897" s="40">
        <f t="shared" si="172"/>
        <v>0</v>
      </c>
      <c r="M897">
        <v>0</v>
      </c>
      <c r="N897" s="40">
        <f t="shared" si="173"/>
        <v>0</v>
      </c>
      <c r="O897">
        <v>0</v>
      </c>
      <c r="P897" s="40">
        <f t="shared" si="174"/>
        <v>0</v>
      </c>
      <c r="Q897">
        <v>0</v>
      </c>
      <c r="R897" s="40">
        <f t="shared" si="175"/>
        <v>0</v>
      </c>
      <c r="S897">
        <v>0</v>
      </c>
      <c r="T897" s="40">
        <f t="shared" si="176"/>
        <v>0</v>
      </c>
      <c r="U897">
        <v>0</v>
      </c>
      <c r="V897" s="40">
        <f t="shared" si="177"/>
        <v>0</v>
      </c>
      <c r="W897">
        <v>0</v>
      </c>
      <c r="X897" s="40">
        <f t="shared" si="178"/>
        <v>0</v>
      </c>
      <c r="Y897">
        <v>0</v>
      </c>
      <c r="Z897" s="40">
        <f t="shared" si="179"/>
        <v>0</v>
      </c>
      <c r="AA897">
        <v>0</v>
      </c>
      <c r="AB897" s="40">
        <f t="shared" si="180"/>
        <v>0</v>
      </c>
      <c r="AC897">
        <v>0</v>
      </c>
      <c r="AD897" s="40">
        <f t="shared" si="181"/>
        <v>0</v>
      </c>
    </row>
    <row r="898" spans="1:30" x14ac:dyDescent="0.2">
      <c r="A898">
        <v>824</v>
      </c>
      <c r="B898" t="s">
        <v>684</v>
      </c>
      <c r="C898" t="s">
        <v>601</v>
      </c>
      <c r="D898" t="s">
        <v>784</v>
      </c>
      <c r="E898">
        <v>0</v>
      </c>
      <c r="F898" s="40">
        <f t="shared" si="169"/>
        <v>0</v>
      </c>
      <c r="G898">
        <v>0</v>
      </c>
      <c r="H898" s="40">
        <f t="shared" si="170"/>
        <v>0</v>
      </c>
      <c r="I898">
        <v>0</v>
      </c>
      <c r="J898" s="40">
        <f t="shared" si="171"/>
        <v>0</v>
      </c>
      <c r="K898">
        <v>0</v>
      </c>
      <c r="L898" s="40">
        <f t="shared" si="172"/>
        <v>0</v>
      </c>
      <c r="M898">
        <v>0</v>
      </c>
      <c r="N898" s="40">
        <f t="shared" si="173"/>
        <v>0</v>
      </c>
      <c r="O898">
        <v>0</v>
      </c>
      <c r="P898" s="40">
        <f t="shared" si="174"/>
        <v>0</v>
      </c>
      <c r="Q898">
        <v>0</v>
      </c>
      <c r="R898" s="40">
        <f t="shared" si="175"/>
        <v>0</v>
      </c>
      <c r="S898">
        <v>0</v>
      </c>
      <c r="T898" s="40">
        <f t="shared" si="176"/>
        <v>0</v>
      </c>
      <c r="U898">
        <v>0</v>
      </c>
      <c r="V898" s="40">
        <f t="shared" si="177"/>
        <v>0</v>
      </c>
      <c r="W898">
        <v>0</v>
      </c>
      <c r="X898" s="40">
        <f t="shared" si="178"/>
        <v>0</v>
      </c>
      <c r="Y898">
        <v>0</v>
      </c>
      <c r="Z898" s="40">
        <f t="shared" si="179"/>
        <v>0</v>
      </c>
      <c r="AA898">
        <v>0</v>
      </c>
      <c r="AB898" s="40">
        <f t="shared" si="180"/>
        <v>0</v>
      </c>
      <c r="AC898">
        <v>0</v>
      </c>
      <c r="AD898" s="40">
        <f t="shared" si="181"/>
        <v>0</v>
      </c>
    </row>
    <row r="899" spans="1:30" x14ac:dyDescent="0.2">
      <c r="A899">
        <v>826</v>
      </c>
      <c r="B899" t="s">
        <v>686</v>
      </c>
      <c r="C899" t="s">
        <v>601</v>
      </c>
      <c r="D899" t="s">
        <v>784</v>
      </c>
      <c r="E899">
        <v>0</v>
      </c>
      <c r="F899" s="40">
        <f t="shared" si="169"/>
        <v>0</v>
      </c>
      <c r="G899">
        <v>0</v>
      </c>
      <c r="H899" s="40">
        <f t="shared" si="170"/>
        <v>0</v>
      </c>
      <c r="I899">
        <v>0</v>
      </c>
      <c r="J899" s="40">
        <f t="shared" si="171"/>
        <v>0</v>
      </c>
      <c r="K899">
        <v>0</v>
      </c>
      <c r="L899" s="40">
        <f t="shared" si="172"/>
        <v>0</v>
      </c>
      <c r="M899">
        <v>0</v>
      </c>
      <c r="N899" s="40">
        <f t="shared" si="173"/>
        <v>0</v>
      </c>
      <c r="O899">
        <v>0</v>
      </c>
      <c r="P899" s="40">
        <f t="shared" si="174"/>
        <v>0</v>
      </c>
      <c r="Q899">
        <v>0</v>
      </c>
      <c r="R899" s="40">
        <f t="shared" si="175"/>
        <v>0</v>
      </c>
      <c r="S899">
        <v>0</v>
      </c>
      <c r="T899" s="40">
        <f t="shared" si="176"/>
        <v>0</v>
      </c>
      <c r="U899">
        <v>0</v>
      </c>
      <c r="V899" s="40">
        <f t="shared" si="177"/>
        <v>0</v>
      </c>
      <c r="W899">
        <v>0</v>
      </c>
      <c r="X899" s="40">
        <f t="shared" si="178"/>
        <v>0</v>
      </c>
      <c r="Y899">
        <v>0</v>
      </c>
      <c r="Z899" s="40">
        <f t="shared" si="179"/>
        <v>0</v>
      </c>
      <c r="AA899">
        <v>0</v>
      </c>
      <c r="AB899" s="40">
        <f t="shared" si="180"/>
        <v>0</v>
      </c>
      <c r="AC899">
        <v>0</v>
      </c>
      <c r="AD899" s="40">
        <f t="shared" si="181"/>
        <v>0</v>
      </c>
    </row>
    <row r="900" spans="1:30" x14ac:dyDescent="0.2">
      <c r="A900">
        <v>827</v>
      </c>
      <c r="B900" t="s">
        <v>687</v>
      </c>
      <c r="C900" t="s">
        <v>601</v>
      </c>
      <c r="D900" t="s">
        <v>784</v>
      </c>
      <c r="E900">
        <v>0</v>
      </c>
      <c r="F900" s="40">
        <f t="shared" si="169"/>
        <v>0</v>
      </c>
      <c r="G900">
        <v>0</v>
      </c>
      <c r="H900" s="40">
        <f t="shared" si="170"/>
        <v>0</v>
      </c>
      <c r="I900">
        <v>0</v>
      </c>
      <c r="J900" s="40">
        <f t="shared" si="171"/>
        <v>0</v>
      </c>
      <c r="K900">
        <v>0</v>
      </c>
      <c r="L900" s="40">
        <f t="shared" si="172"/>
        <v>0</v>
      </c>
      <c r="M900">
        <v>0</v>
      </c>
      <c r="N900" s="40">
        <f t="shared" si="173"/>
        <v>0</v>
      </c>
      <c r="O900">
        <v>0</v>
      </c>
      <c r="P900" s="40">
        <f t="shared" si="174"/>
        <v>0</v>
      </c>
      <c r="Q900">
        <v>0</v>
      </c>
      <c r="R900" s="40">
        <f t="shared" si="175"/>
        <v>0</v>
      </c>
      <c r="S900">
        <v>0</v>
      </c>
      <c r="T900" s="40">
        <f t="shared" si="176"/>
        <v>0</v>
      </c>
      <c r="U900">
        <v>0</v>
      </c>
      <c r="V900" s="40">
        <f t="shared" si="177"/>
        <v>0</v>
      </c>
      <c r="W900">
        <v>0</v>
      </c>
      <c r="X900" s="40">
        <f t="shared" si="178"/>
        <v>0</v>
      </c>
      <c r="Y900">
        <v>0</v>
      </c>
      <c r="Z900" s="40">
        <f t="shared" si="179"/>
        <v>0</v>
      </c>
      <c r="AA900">
        <v>0</v>
      </c>
      <c r="AB900" s="40">
        <f t="shared" si="180"/>
        <v>0</v>
      </c>
      <c r="AC900">
        <v>0</v>
      </c>
      <c r="AD900" s="40">
        <f t="shared" si="181"/>
        <v>0</v>
      </c>
    </row>
    <row r="901" spans="1:30" x14ac:dyDescent="0.2">
      <c r="A901">
        <v>828</v>
      </c>
      <c r="B901" t="s">
        <v>1102</v>
      </c>
      <c r="C901" t="s">
        <v>601</v>
      </c>
      <c r="D901" t="s">
        <v>784</v>
      </c>
      <c r="E901">
        <v>0</v>
      </c>
      <c r="F901" s="40">
        <f t="shared" si="169"/>
        <v>0</v>
      </c>
      <c r="G901">
        <v>0</v>
      </c>
      <c r="H901" s="40">
        <f t="shared" si="170"/>
        <v>0</v>
      </c>
      <c r="I901">
        <v>0</v>
      </c>
      <c r="J901" s="40">
        <f t="shared" si="171"/>
        <v>0</v>
      </c>
      <c r="K901">
        <v>0</v>
      </c>
      <c r="L901" s="40">
        <f t="shared" si="172"/>
        <v>0</v>
      </c>
      <c r="M901">
        <v>0</v>
      </c>
      <c r="N901" s="40">
        <f t="shared" si="173"/>
        <v>0</v>
      </c>
      <c r="O901">
        <v>0</v>
      </c>
      <c r="P901" s="40">
        <f t="shared" si="174"/>
        <v>0</v>
      </c>
      <c r="Q901">
        <v>0</v>
      </c>
      <c r="R901" s="40">
        <f t="shared" si="175"/>
        <v>0</v>
      </c>
      <c r="S901">
        <v>0</v>
      </c>
      <c r="T901" s="40">
        <f t="shared" si="176"/>
        <v>0</v>
      </c>
      <c r="U901">
        <v>0</v>
      </c>
      <c r="V901" s="40">
        <f t="shared" si="177"/>
        <v>0</v>
      </c>
      <c r="W901">
        <v>0</v>
      </c>
      <c r="X901" s="40">
        <f t="shared" si="178"/>
        <v>0</v>
      </c>
      <c r="Y901">
        <v>0</v>
      </c>
      <c r="Z901" s="40">
        <f t="shared" si="179"/>
        <v>0</v>
      </c>
      <c r="AA901">
        <v>0</v>
      </c>
      <c r="AB901" s="40">
        <f t="shared" si="180"/>
        <v>0</v>
      </c>
      <c r="AC901">
        <v>0</v>
      </c>
      <c r="AD901" s="40">
        <f t="shared" si="181"/>
        <v>0</v>
      </c>
    </row>
    <row r="902" spans="1:30" x14ac:dyDescent="0.2">
      <c r="A902">
        <v>831</v>
      </c>
      <c r="B902" t="s">
        <v>1103</v>
      </c>
      <c r="C902" t="s">
        <v>601</v>
      </c>
      <c r="D902" t="s">
        <v>784</v>
      </c>
      <c r="E902">
        <v>0</v>
      </c>
      <c r="F902" s="40">
        <f t="shared" si="169"/>
        <v>0</v>
      </c>
      <c r="G902">
        <v>0</v>
      </c>
      <c r="H902" s="40">
        <f t="shared" si="170"/>
        <v>0</v>
      </c>
      <c r="I902">
        <v>0</v>
      </c>
      <c r="J902" s="40">
        <f t="shared" si="171"/>
        <v>0</v>
      </c>
      <c r="K902">
        <v>0</v>
      </c>
      <c r="L902" s="40">
        <f t="shared" si="172"/>
        <v>0</v>
      </c>
      <c r="M902">
        <v>0</v>
      </c>
      <c r="N902" s="40">
        <f t="shared" si="173"/>
        <v>0</v>
      </c>
      <c r="O902">
        <v>0</v>
      </c>
      <c r="P902" s="40">
        <f t="shared" si="174"/>
        <v>0</v>
      </c>
      <c r="Q902">
        <v>0</v>
      </c>
      <c r="R902" s="40">
        <f t="shared" si="175"/>
        <v>0</v>
      </c>
      <c r="S902">
        <v>0</v>
      </c>
      <c r="T902" s="40">
        <f t="shared" si="176"/>
        <v>0</v>
      </c>
      <c r="U902">
        <v>0</v>
      </c>
      <c r="V902" s="40">
        <f t="shared" si="177"/>
        <v>0</v>
      </c>
      <c r="W902">
        <v>0</v>
      </c>
      <c r="X902" s="40">
        <f t="shared" si="178"/>
        <v>0</v>
      </c>
      <c r="Y902">
        <v>0</v>
      </c>
      <c r="Z902" s="40">
        <f t="shared" si="179"/>
        <v>0</v>
      </c>
      <c r="AA902">
        <v>0</v>
      </c>
      <c r="AB902" s="40">
        <f t="shared" si="180"/>
        <v>0</v>
      </c>
      <c r="AC902">
        <v>0</v>
      </c>
      <c r="AD902" s="40">
        <f t="shared" si="181"/>
        <v>0</v>
      </c>
    </row>
    <row r="903" spans="1:30" x14ac:dyDescent="0.2">
      <c r="A903">
        <v>832</v>
      </c>
      <c r="B903" t="s">
        <v>1104</v>
      </c>
      <c r="C903" t="s">
        <v>601</v>
      </c>
      <c r="D903" t="s">
        <v>784</v>
      </c>
      <c r="E903">
        <v>0</v>
      </c>
      <c r="F903" s="40">
        <f t="shared" si="169"/>
        <v>0</v>
      </c>
      <c r="G903">
        <v>0</v>
      </c>
      <c r="H903" s="40">
        <f t="shared" si="170"/>
        <v>0</v>
      </c>
      <c r="I903">
        <v>0</v>
      </c>
      <c r="J903" s="40">
        <f t="shared" si="171"/>
        <v>0</v>
      </c>
      <c r="K903">
        <v>0</v>
      </c>
      <c r="L903" s="40">
        <f t="shared" si="172"/>
        <v>0</v>
      </c>
      <c r="M903">
        <v>0</v>
      </c>
      <c r="N903" s="40">
        <f t="shared" si="173"/>
        <v>0</v>
      </c>
      <c r="O903">
        <v>0</v>
      </c>
      <c r="P903" s="40">
        <f t="shared" si="174"/>
        <v>0</v>
      </c>
      <c r="Q903">
        <v>0</v>
      </c>
      <c r="R903" s="40">
        <f t="shared" si="175"/>
        <v>0</v>
      </c>
      <c r="S903">
        <v>0</v>
      </c>
      <c r="T903" s="40">
        <f t="shared" si="176"/>
        <v>0</v>
      </c>
      <c r="U903">
        <v>0</v>
      </c>
      <c r="V903" s="40">
        <f t="shared" si="177"/>
        <v>0</v>
      </c>
      <c r="W903">
        <v>0</v>
      </c>
      <c r="X903" s="40">
        <f t="shared" si="178"/>
        <v>0</v>
      </c>
      <c r="Y903">
        <v>0</v>
      </c>
      <c r="Z903" s="40">
        <f t="shared" si="179"/>
        <v>0</v>
      </c>
      <c r="AA903">
        <v>0</v>
      </c>
      <c r="AB903" s="40">
        <f t="shared" si="180"/>
        <v>0</v>
      </c>
      <c r="AC903">
        <v>0</v>
      </c>
      <c r="AD903" s="40">
        <f t="shared" si="181"/>
        <v>0</v>
      </c>
    </row>
    <row r="904" spans="1:30" x14ac:dyDescent="0.2">
      <c r="A904">
        <v>833</v>
      </c>
      <c r="B904" t="s">
        <v>438</v>
      </c>
      <c r="C904" t="s">
        <v>601</v>
      </c>
      <c r="D904" t="s">
        <v>784</v>
      </c>
      <c r="E904">
        <v>0</v>
      </c>
      <c r="F904" s="40">
        <f t="shared" si="169"/>
        <v>0</v>
      </c>
      <c r="G904">
        <v>0</v>
      </c>
      <c r="H904" s="40">
        <f t="shared" si="170"/>
        <v>0</v>
      </c>
      <c r="I904">
        <v>0</v>
      </c>
      <c r="J904" s="40">
        <f t="shared" si="171"/>
        <v>0</v>
      </c>
      <c r="K904">
        <v>0</v>
      </c>
      <c r="L904" s="40">
        <f t="shared" si="172"/>
        <v>0</v>
      </c>
      <c r="M904">
        <v>0</v>
      </c>
      <c r="N904" s="40">
        <f t="shared" si="173"/>
        <v>0</v>
      </c>
      <c r="O904">
        <v>0</v>
      </c>
      <c r="P904" s="40">
        <f t="shared" si="174"/>
        <v>0</v>
      </c>
      <c r="Q904">
        <v>0</v>
      </c>
      <c r="R904" s="40">
        <f t="shared" si="175"/>
        <v>0</v>
      </c>
      <c r="S904">
        <v>0</v>
      </c>
      <c r="T904" s="40">
        <f t="shared" si="176"/>
        <v>0</v>
      </c>
      <c r="U904">
        <v>0</v>
      </c>
      <c r="V904" s="40">
        <f t="shared" si="177"/>
        <v>0</v>
      </c>
      <c r="W904">
        <v>0</v>
      </c>
      <c r="X904" s="40">
        <f t="shared" si="178"/>
        <v>0</v>
      </c>
      <c r="Y904">
        <v>0</v>
      </c>
      <c r="Z904" s="40">
        <f t="shared" si="179"/>
        <v>0</v>
      </c>
      <c r="AA904">
        <v>0</v>
      </c>
      <c r="AB904" s="40">
        <f t="shared" si="180"/>
        <v>0</v>
      </c>
      <c r="AC904">
        <v>0</v>
      </c>
      <c r="AD904" s="40">
        <f t="shared" si="181"/>
        <v>0</v>
      </c>
    </row>
    <row r="905" spans="1:30" x14ac:dyDescent="0.2">
      <c r="A905">
        <v>836</v>
      </c>
      <c r="B905" t="s">
        <v>692</v>
      </c>
      <c r="C905" t="s">
        <v>601</v>
      </c>
      <c r="D905" t="s">
        <v>784</v>
      </c>
      <c r="E905">
        <v>0</v>
      </c>
      <c r="F905" s="40">
        <f t="shared" si="169"/>
        <v>0</v>
      </c>
      <c r="G905">
        <v>0</v>
      </c>
      <c r="H905" s="40">
        <f t="shared" si="170"/>
        <v>0</v>
      </c>
      <c r="I905">
        <v>0</v>
      </c>
      <c r="J905" s="40">
        <f t="shared" si="171"/>
        <v>0</v>
      </c>
      <c r="K905">
        <v>0</v>
      </c>
      <c r="L905" s="40">
        <f t="shared" si="172"/>
        <v>0</v>
      </c>
      <c r="M905">
        <v>0</v>
      </c>
      <c r="N905" s="40">
        <f t="shared" si="173"/>
        <v>0</v>
      </c>
      <c r="O905">
        <v>0</v>
      </c>
      <c r="P905" s="40">
        <f t="shared" si="174"/>
        <v>0</v>
      </c>
      <c r="Q905">
        <v>0</v>
      </c>
      <c r="R905" s="40">
        <f t="shared" si="175"/>
        <v>0</v>
      </c>
      <c r="S905">
        <v>0</v>
      </c>
      <c r="T905" s="40">
        <f t="shared" si="176"/>
        <v>0</v>
      </c>
      <c r="U905">
        <v>0</v>
      </c>
      <c r="V905" s="40">
        <f t="shared" si="177"/>
        <v>0</v>
      </c>
      <c r="W905">
        <v>0</v>
      </c>
      <c r="X905" s="40">
        <f t="shared" si="178"/>
        <v>0</v>
      </c>
      <c r="Y905">
        <v>0</v>
      </c>
      <c r="Z905" s="40">
        <f t="shared" si="179"/>
        <v>0</v>
      </c>
      <c r="AA905">
        <v>0</v>
      </c>
      <c r="AB905" s="40">
        <f t="shared" si="180"/>
        <v>0</v>
      </c>
      <c r="AC905">
        <v>0</v>
      </c>
      <c r="AD905" s="40">
        <f t="shared" si="181"/>
        <v>0</v>
      </c>
    </row>
    <row r="906" spans="1:30" x14ac:dyDescent="0.2">
      <c r="A906">
        <v>837</v>
      </c>
      <c r="B906" t="s">
        <v>693</v>
      </c>
      <c r="C906" t="s">
        <v>601</v>
      </c>
      <c r="D906" t="s">
        <v>784</v>
      </c>
      <c r="E906">
        <v>0</v>
      </c>
      <c r="F906" s="40">
        <f t="shared" si="169"/>
        <v>0</v>
      </c>
      <c r="G906">
        <v>0</v>
      </c>
      <c r="H906" s="40">
        <f t="shared" si="170"/>
        <v>0</v>
      </c>
      <c r="I906">
        <v>0</v>
      </c>
      <c r="J906" s="40">
        <f t="shared" si="171"/>
        <v>0</v>
      </c>
      <c r="K906">
        <v>0</v>
      </c>
      <c r="L906" s="40">
        <f t="shared" si="172"/>
        <v>0</v>
      </c>
      <c r="M906">
        <v>0</v>
      </c>
      <c r="N906" s="40">
        <f t="shared" si="173"/>
        <v>0</v>
      </c>
      <c r="O906">
        <v>0</v>
      </c>
      <c r="P906" s="40">
        <f t="shared" si="174"/>
        <v>0</v>
      </c>
      <c r="Q906">
        <v>0</v>
      </c>
      <c r="R906" s="40">
        <f t="shared" si="175"/>
        <v>0</v>
      </c>
      <c r="S906">
        <v>0</v>
      </c>
      <c r="T906" s="40">
        <f t="shared" si="176"/>
        <v>0</v>
      </c>
      <c r="U906">
        <v>0</v>
      </c>
      <c r="V906" s="40">
        <f t="shared" si="177"/>
        <v>0</v>
      </c>
      <c r="W906">
        <v>0</v>
      </c>
      <c r="X906" s="40">
        <f t="shared" si="178"/>
        <v>0</v>
      </c>
      <c r="Y906">
        <v>0</v>
      </c>
      <c r="Z906" s="40">
        <f t="shared" si="179"/>
        <v>0</v>
      </c>
      <c r="AA906">
        <v>0</v>
      </c>
      <c r="AB906" s="40">
        <f t="shared" si="180"/>
        <v>0</v>
      </c>
      <c r="AC906">
        <v>0</v>
      </c>
      <c r="AD906" s="40">
        <f t="shared" si="181"/>
        <v>0</v>
      </c>
    </row>
    <row r="907" spans="1:30" x14ac:dyDescent="0.2">
      <c r="A907">
        <v>838</v>
      </c>
      <c r="B907" t="s">
        <v>570</v>
      </c>
      <c r="C907" t="s">
        <v>601</v>
      </c>
      <c r="D907" t="s">
        <v>784</v>
      </c>
      <c r="E907">
        <v>0</v>
      </c>
      <c r="F907" s="40">
        <f t="shared" si="169"/>
        <v>0</v>
      </c>
      <c r="G907">
        <v>0</v>
      </c>
      <c r="H907" s="40">
        <f t="shared" si="170"/>
        <v>0</v>
      </c>
      <c r="I907">
        <v>0</v>
      </c>
      <c r="J907" s="40">
        <f t="shared" si="171"/>
        <v>0</v>
      </c>
      <c r="K907">
        <v>0</v>
      </c>
      <c r="L907" s="40">
        <f t="shared" si="172"/>
        <v>0</v>
      </c>
      <c r="M907">
        <v>0</v>
      </c>
      <c r="N907" s="40">
        <f t="shared" si="173"/>
        <v>0</v>
      </c>
      <c r="O907">
        <v>0</v>
      </c>
      <c r="P907" s="40">
        <f t="shared" si="174"/>
        <v>0</v>
      </c>
      <c r="Q907">
        <v>0</v>
      </c>
      <c r="R907" s="40">
        <f t="shared" si="175"/>
        <v>0</v>
      </c>
      <c r="S907">
        <v>0</v>
      </c>
      <c r="T907" s="40">
        <f t="shared" si="176"/>
        <v>0</v>
      </c>
      <c r="U907">
        <v>0</v>
      </c>
      <c r="V907" s="40">
        <f t="shared" si="177"/>
        <v>0</v>
      </c>
      <c r="W907">
        <v>0</v>
      </c>
      <c r="X907" s="40">
        <f t="shared" si="178"/>
        <v>0</v>
      </c>
      <c r="Y907">
        <v>0</v>
      </c>
      <c r="Z907" s="40">
        <f t="shared" si="179"/>
        <v>0</v>
      </c>
      <c r="AA907">
        <v>0</v>
      </c>
      <c r="AB907" s="40">
        <f t="shared" si="180"/>
        <v>0</v>
      </c>
      <c r="AC907">
        <v>0</v>
      </c>
      <c r="AD907" s="40">
        <f t="shared" si="181"/>
        <v>0</v>
      </c>
    </row>
    <row r="908" spans="1:30" x14ac:dyDescent="0.2">
      <c r="A908">
        <v>840</v>
      </c>
      <c r="B908" t="s">
        <v>1105</v>
      </c>
      <c r="C908" t="s">
        <v>601</v>
      </c>
      <c r="D908" t="s">
        <v>784</v>
      </c>
      <c r="E908">
        <v>0</v>
      </c>
      <c r="F908" s="40">
        <f t="shared" si="169"/>
        <v>0</v>
      </c>
      <c r="G908">
        <v>0</v>
      </c>
      <c r="H908" s="40">
        <f t="shared" si="170"/>
        <v>0</v>
      </c>
      <c r="I908">
        <v>0</v>
      </c>
      <c r="J908" s="40">
        <f t="shared" si="171"/>
        <v>0</v>
      </c>
      <c r="K908">
        <v>0</v>
      </c>
      <c r="L908" s="40">
        <f t="shared" si="172"/>
        <v>0</v>
      </c>
      <c r="M908">
        <v>0</v>
      </c>
      <c r="N908" s="40">
        <f t="shared" si="173"/>
        <v>0</v>
      </c>
      <c r="O908">
        <v>0</v>
      </c>
      <c r="P908" s="40">
        <f t="shared" si="174"/>
        <v>0</v>
      </c>
      <c r="Q908">
        <v>0</v>
      </c>
      <c r="R908" s="40">
        <f t="shared" si="175"/>
        <v>0</v>
      </c>
      <c r="S908">
        <v>0</v>
      </c>
      <c r="T908" s="40">
        <f t="shared" si="176"/>
        <v>0</v>
      </c>
      <c r="U908">
        <v>0</v>
      </c>
      <c r="V908" s="40">
        <f t="shared" si="177"/>
        <v>0</v>
      </c>
      <c r="W908">
        <v>0</v>
      </c>
      <c r="X908" s="40">
        <f t="shared" si="178"/>
        <v>0</v>
      </c>
      <c r="Y908">
        <v>0</v>
      </c>
      <c r="Z908" s="40">
        <f t="shared" si="179"/>
        <v>0</v>
      </c>
      <c r="AA908">
        <v>0</v>
      </c>
      <c r="AB908" s="40">
        <f t="shared" si="180"/>
        <v>0</v>
      </c>
      <c r="AC908">
        <v>0</v>
      </c>
      <c r="AD908" s="40">
        <f t="shared" si="181"/>
        <v>0</v>
      </c>
    </row>
    <row r="909" spans="1:30" x14ac:dyDescent="0.2">
      <c r="A909">
        <v>842</v>
      </c>
      <c r="B909" t="s">
        <v>696</v>
      </c>
      <c r="C909" t="s">
        <v>601</v>
      </c>
      <c r="D909" t="s">
        <v>784</v>
      </c>
      <c r="E909">
        <v>0</v>
      </c>
      <c r="F909" s="40">
        <f t="shared" si="169"/>
        <v>0</v>
      </c>
      <c r="G909">
        <v>0</v>
      </c>
      <c r="H909" s="40">
        <f t="shared" si="170"/>
        <v>0</v>
      </c>
      <c r="I909">
        <v>0</v>
      </c>
      <c r="J909" s="40">
        <f t="shared" si="171"/>
        <v>0</v>
      </c>
      <c r="K909">
        <v>0</v>
      </c>
      <c r="L909" s="40">
        <f t="shared" si="172"/>
        <v>0</v>
      </c>
      <c r="M909">
        <v>0</v>
      </c>
      <c r="N909" s="40">
        <f t="shared" si="173"/>
        <v>0</v>
      </c>
      <c r="O909">
        <v>0</v>
      </c>
      <c r="P909" s="40">
        <f t="shared" si="174"/>
        <v>0</v>
      </c>
      <c r="Q909">
        <v>0</v>
      </c>
      <c r="R909" s="40">
        <f t="shared" si="175"/>
        <v>0</v>
      </c>
      <c r="S909">
        <v>0</v>
      </c>
      <c r="T909" s="40">
        <f t="shared" si="176"/>
        <v>0</v>
      </c>
      <c r="U909">
        <v>0</v>
      </c>
      <c r="V909" s="40">
        <f t="shared" si="177"/>
        <v>0</v>
      </c>
      <c r="W909">
        <v>0</v>
      </c>
      <c r="X909" s="40">
        <f t="shared" si="178"/>
        <v>0</v>
      </c>
      <c r="Y909">
        <v>0</v>
      </c>
      <c r="Z909" s="40">
        <f t="shared" si="179"/>
        <v>0</v>
      </c>
      <c r="AA909">
        <v>0</v>
      </c>
      <c r="AB909" s="40">
        <f t="shared" si="180"/>
        <v>0</v>
      </c>
      <c r="AC909">
        <v>0</v>
      </c>
      <c r="AD909" s="40">
        <f t="shared" si="181"/>
        <v>0</v>
      </c>
    </row>
    <row r="910" spans="1:30" x14ac:dyDescent="0.2">
      <c r="A910">
        <v>844</v>
      </c>
      <c r="B910" t="s">
        <v>452</v>
      </c>
      <c r="C910" t="s">
        <v>601</v>
      </c>
      <c r="D910" t="s">
        <v>784</v>
      </c>
      <c r="E910">
        <v>0</v>
      </c>
      <c r="F910" s="40">
        <f t="shared" si="169"/>
        <v>0</v>
      </c>
      <c r="G910">
        <v>0</v>
      </c>
      <c r="H910" s="40">
        <f t="shared" si="170"/>
        <v>0</v>
      </c>
      <c r="I910">
        <v>0</v>
      </c>
      <c r="J910" s="40">
        <f t="shared" si="171"/>
        <v>0</v>
      </c>
      <c r="K910">
        <v>0</v>
      </c>
      <c r="L910" s="40">
        <f t="shared" si="172"/>
        <v>0</v>
      </c>
      <c r="M910">
        <v>0</v>
      </c>
      <c r="N910" s="40">
        <f t="shared" si="173"/>
        <v>0</v>
      </c>
      <c r="O910">
        <v>0</v>
      </c>
      <c r="P910" s="40">
        <f t="shared" si="174"/>
        <v>0</v>
      </c>
      <c r="Q910">
        <v>0</v>
      </c>
      <c r="R910" s="40">
        <f t="shared" si="175"/>
        <v>0</v>
      </c>
      <c r="S910">
        <v>0</v>
      </c>
      <c r="T910" s="40">
        <f t="shared" si="176"/>
        <v>0</v>
      </c>
      <c r="U910">
        <v>0</v>
      </c>
      <c r="V910" s="40">
        <f t="shared" si="177"/>
        <v>0</v>
      </c>
      <c r="W910">
        <v>0</v>
      </c>
      <c r="X910" s="40">
        <f t="shared" si="178"/>
        <v>0</v>
      </c>
      <c r="Y910">
        <v>0</v>
      </c>
      <c r="Z910" s="40">
        <f t="shared" si="179"/>
        <v>0</v>
      </c>
      <c r="AA910">
        <v>0</v>
      </c>
      <c r="AB910" s="40">
        <f t="shared" si="180"/>
        <v>0</v>
      </c>
      <c r="AC910">
        <v>0</v>
      </c>
      <c r="AD910" s="40">
        <f t="shared" si="181"/>
        <v>0</v>
      </c>
    </row>
    <row r="911" spans="1:30" x14ac:dyDescent="0.2">
      <c r="A911">
        <v>847</v>
      </c>
      <c r="B911" t="s">
        <v>699</v>
      </c>
      <c r="C911" t="s">
        <v>601</v>
      </c>
      <c r="D911" t="s">
        <v>784</v>
      </c>
      <c r="E911">
        <v>0</v>
      </c>
      <c r="F911" s="40">
        <f t="shared" si="169"/>
        <v>0</v>
      </c>
      <c r="G911">
        <v>0</v>
      </c>
      <c r="H911" s="40">
        <f t="shared" si="170"/>
        <v>0</v>
      </c>
      <c r="I911">
        <v>0</v>
      </c>
      <c r="J911" s="40">
        <f t="shared" si="171"/>
        <v>0</v>
      </c>
      <c r="K911">
        <v>0</v>
      </c>
      <c r="L911" s="40">
        <f t="shared" si="172"/>
        <v>0</v>
      </c>
      <c r="M911">
        <v>0</v>
      </c>
      <c r="N911" s="40">
        <f t="shared" si="173"/>
        <v>0</v>
      </c>
      <c r="O911">
        <v>0</v>
      </c>
      <c r="P911" s="40">
        <f t="shared" si="174"/>
        <v>0</v>
      </c>
      <c r="Q911">
        <v>0</v>
      </c>
      <c r="R911" s="40">
        <f t="shared" si="175"/>
        <v>0</v>
      </c>
      <c r="S911">
        <v>0</v>
      </c>
      <c r="T911" s="40">
        <f t="shared" si="176"/>
        <v>0</v>
      </c>
      <c r="U911">
        <v>0</v>
      </c>
      <c r="V911" s="40">
        <f t="shared" si="177"/>
        <v>0</v>
      </c>
      <c r="W911">
        <v>0</v>
      </c>
      <c r="X911" s="40">
        <f t="shared" si="178"/>
        <v>0</v>
      </c>
      <c r="Y911">
        <v>0</v>
      </c>
      <c r="Z911" s="40">
        <f t="shared" si="179"/>
        <v>0</v>
      </c>
      <c r="AA911">
        <v>0</v>
      </c>
      <c r="AB911" s="40">
        <f t="shared" si="180"/>
        <v>0</v>
      </c>
      <c r="AC911">
        <v>0</v>
      </c>
      <c r="AD911" s="40">
        <f t="shared" si="181"/>
        <v>0</v>
      </c>
    </row>
    <row r="912" spans="1:30" x14ac:dyDescent="0.2">
      <c r="A912">
        <v>848</v>
      </c>
      <c r="B912" t="s">
        <v>1107</v>
      </c>
      <c r="C912" t="s">
        <v>601</v>
      </c>
      <c r="D912" t="s">
        <v>784</v>
      </c>
      <c r="E912">
        <v>0</v>
      </c>
      <c r="F912" s="40">
        <f t="shared" si="169"/>
        <v>0</v>
      </c>
      <c r="G912">
        <v>0</v>
      </c>
      <c r="H912" s="40">
        <f t="shared" si="170"/>
        <v>0</v>
      </c>
      <c r="I912">
        <v>0</v>
      </c>
      <c r="J912" s="40">
        <f t="shared" si="171"/>
        <v>0</v>
      </c>
      <c r="K912">
        <v>0</v>
      </c>
      <c r="L912" s="40">
        <f t="shared" si="172"/>
        <v>0</v>
      </c>
      <c r="M912">
        <v>0</v>
      </c>
      <c r="N912" s="40">
        <f t="shared" si="173"/>
        <v>0</v>
      </c>
      <c r="O912">
        <v>0</v>
      </c>
      <c r="P912" s="40">
        <f t="shared" si="174"/>
        <v>0</v>
      </c>
      <c r="Q912">
        <v>0</v>
      </c>
      <c r="R912" s="40">
        <f t="shared" si="175"/>
        <v>0</v>
      </c>
      <c r="S912">
        <v>0</v>
      </c>
      <c r="T912" s="40">
        <f t="shared" si="176"/>
        <v>0</v>
      </c>
      <c r="U912">
        <v>0</v>
      </c>
      <c r="V912" s="40">
        <f t="shared" si="177"/>
        <v>0</v>
      </c>
      <c r="W912">
        <v>0</v>
      </c>
      <c r="X912" s="40">
        <f t="shared" si="178"/>
        <v>0</v>
      </c>
      <c r="Y912">
        <v>0</v>
      </c>
      <c r="Z912" s="40">
        <f t="shared" si="179"/>
        <v>0</v>
      </c>
      <c r="AA912">
        <v>0</v>
      </c>
      <c r="AB912" s="40">
        <f t="shared" si="180"/>
        <v>0</v>
      </c>
      <c r="AC912">
        <v>0</v>
      </c>
      <c r="AD912" s="40">
        <f t="shared" si="181"/>
        <v>0</v>
      </c>
    </row>
    <row r="913" spans="1:30" x14ac:dyDescent="0.2">
      <c r="A913">
        <v>851</v>
      </c>
      <c r="B913" t="s">
        <v>458</v>
      </c>
      <c r="C913" t="s">
        <v>601</v>
      </c>
      <c r="D913" t="s">
        <v>784</v>
      </c>
      <c r="E913">
        <v>0</v>
      </c>
      <c r="F913" s="40">
        <f t="shared" si="169"/>
        <v>0</v>
      </c>
      <c r="G913">
        <v>0</v>
      </c>
      <c r="H913" s="40">
        <f t="shared" si="170"/>
        <v>0</v>
      </c>
      <c r="I913">
        <v>0</v>
      </c>
      <c r="J913" s="40">
        <f t="shared" si="171"/>
        <v>0</v>
      </c>
      <c r="K913">
        <v>0</v>
      </c>
      <c r="L913" s="40">
        <f t="shared" si="172"/>
        <v>0</v>
      </c>
      <c r="M913">
        <v>0</v>
      </c>
      <c r="N913" s="40">
        <f t="shared" si="173"/>
        <v>0</v>
      </c>
      <c r="O913">
        <v>0</v>
      </c>
      <c r="P913" s="40">
        <f t="shared" si="174"/>
        <v>0</v>
      </c>
      <c r="Q913">
        <v>0</v>
      </c>
      <c r="R913" s="40">
        <f t="shared" si="175"/>
        <v>0</v>
      </c>
      <c r="S913">
        <v>0</v>
      </c>
      <c r="T913" s="40">
        <f t="shared" si="176"/>
        <v>0</v>
      </c>
      <c r="U913">
        <v>0</v>
      </c>
      <c r="V913" s="40">
        <f t="shared" si="177"/>
        <v>0</v>
      </c>
      <c r="W913">
        <v>0</v>
      </c>
      <c r="X913" s="40">
        <f t="shared" si="178"/>
        <v>0</v>
      </c>
      <c r="Y913">
        <v>0</v>
      </c>
      <c r="Z913" s="40">
        <f t="shared" si="179"/>
        <v>0</v>
      </c>
      <c r="AA913">
        <v>0</v>
      </c>
      <c r="AB913" s="40">
        <f t="shared" si="180"/>
        <v>0</v>
      </c>
      <c r="AC913">
        <v>0</v>
      </c>
      <c r="AD913" s="40">
        <f t="shared" si="181"/>
        <v>0</v>
      </c>
    </row>
    <row r="914" spans="1:30" x14ac:dyDescent="0.2">
      <c r="A914">
        <v>852</v>
      </c>
      <c r="B914" t="s">
        <v>701</v>
      </c>
      <c r="C914" t="s">
        <v>601</v>
      </c>
      <c r="D914" t="s">
        <v>784</v>
      </c>
      <c r="E914">
        <v>0</v>
      </c>
      <c r="F914" s="40">
        <f t="shared" si="169"/>
        <v>0</v>
      </c>
      <c r="G914">
        <v>0</v>
      </c>
      <c r="H914" s="40">
        <f t="shared" si="170"/>
        <v>0</v>
      </c>
      <c r="I914">
        <v>0</v>
      </c>
      <c r="J914" s="40">
        <f t="shared" si="171"/>
        <v>0</v>
      </c>
      <c r="K914">
        <v>0</v>
      </c>
      <c r="L914" s="40">
        <f t="shared" si="172"/>
        <v>0</v>
      </c>
      <c r="M914">
        <v>0</v>
      </c>
      <c r="N914" s="40">
        <f t="shared" si="173"/>
        <v>0</v>
      </c>
      <c r="O914">
        <v>0</v>
      </c>
      <c r="P914" s="40">
        <f t="shared" si="174"/>
        <v>0</v>
      </c>
      <c r="Q914">
        <v>0</v>
      </c>
      <c r="R914" s="40">
        <f t="shared" si="175"/>
        <v>0</v>
      </c>
      <c r="S914">
        <v>0</v>
      </c>
      <c r="T914" s="40">
        <f t="shared" si="176"/>
        <v>0</v>
      </c>
      <c r="U914">
        <v>0</v>
      </c>
      <c r="V914" s="40">
        <f t="shared" si="177"/>
        <v>0</v>
      </c>
      <c r="W914">
        <v>0</v>
      </c>
      <c r="X914" s="40">
        <f t="shared" si="178"/>
        <v>0</v>
      </c>
      <c r="Y914">
        <v>0</v>
      </c>
      <c r="Z914" s="40">
        <f t="shared" si="179"/>
        <v>0</v>
      </c>
      <c r="AA914">
        <v>0</v>
      </c>
      <c r="AB914" s="40">
        <f t="shared" si="180"/>
        <v>0</v>
      </c>
      <c r="AC914">
        <v>0</v>
      </c>
      <c r="AD914" s="40">
        <f t="shared" si="181"/>
        <v>0</v>
      </c>
    </row>
    <row r="915" spans="1:30" x14ac:dyDescent="0.2">
      <c r="A915">
        <v>855</v>
      </c>
      <c r="B915" t="s">
        <v>459</v>
      </c>
      <c r="C915" t="s">
        <v>601</v>
      </c>
      <c r="D915" t="s">
        <v>784</v>
      </c>
      <c r="E915">
        <v>0</v>
      </c>
      <c r="F915" s="40">
        <f t="shared" si="169"/>
        <v>0</v>
      </c>
      <c r="G915">
        <v>0</v>
      </c>
      <c r="H915" s="40">
        <f t="shared" si="170"/>
        <v>0</v>
      </c>
      <c r="I915">
        <v>0</v>
      </c>
      <c r="J915" s="40">
        <f t="shared" si="171"/>
        <v>0</v>
      </c>
      <c r="K915">
        <v>0</v>
      </c>
      <c r="L915" s="40">
        <f t="shared" si="172"/>
        <v>0</v>
      </c>
      <c r="M915">
        <v>0</v>
      </c>
      <c r="N915" s="40">
        <f t="shared" si="173"/>
        <v>0</v>
      </c>
      <c r="O915">
        <v>0</v>
      </c>
      <c r="P915" s="40">
        <f t="shared" si="174"/>
        <v>0</v>
      </c>
      <c r="Q915">
        <v>0</v>
      </c>
      <c r="R915" s="40">
        <f t="shared" si="175"/>
        <v>0</v>
      </c>
      <c r="S915">
        <v>0</v>
      </c>
      <c r="T915" s="40">
        <f t="shared" si="176"/>
        <v>0</v>
      </c>
      <c r="U915">
        <v>0</v>
      </c>
      <c r="V915" s="40">
        <f t="shared" si="177"/>
        <v>0</v>
      </c>
      <c r="W915">
        <v>0</v>
      </c>
      <c r="X915" s="40">
        <f t="shared" si="178"/>
        <v>0</v>
      </c>
      <c r="Y915">
        <v>0</v>
      </c>
      <c r="Z915" s="40">
        <f t="shared" si="179"/>
        <v>0</v>
      </c>
      <c r="AA915">
        <v>0</v>
      </c>
      <c r="AB915" s="40">
        <f t="shared" si="180"/>
        <v>0</v>
      </c>
      <c r="AC915">
        <v>0</v>
      </c>
      <c r="AD915" s="40">
        <f t="shared" si="181"/>
        <v>0</v>
      </c>
    </row>
    <row r="916" spans="1:30" x14ac:dyDescent="0.2">
      <c r="A916">
        <v>860</v>
      </c>
      <c r="B916" t="s">
        <v>707</v>
      </c>
      <c r="C916" t="s">
        <v>601</v>
      </c>
      <c r="D916" t="s">
        <v>784</v>
      </c>
      <c r="E916">
        <v>0</v>
      </c>
      <c r="F916" s="40">
        <f t="shared" ref="F916:F979" si="182">E916/$E$18</f>
        <v>0</v>
      </c>
      <c r="G916">
        <v>0</v>
      </c>
      <c r="H916" s="40">
        <f t="shared" ref="H916:H979" si="183">G916/$E$18</f>
        <v>0</v>
      </c>
      <c r="I916">
        <v>0</v>
      </c>
      <c r="J916" s="40">
        <f t="shared" ref="J916:J979" si="184">I916/$E$18</f>
        <v>0</v>
      </c>
      <c r="K916">
        <v>0</v>
      </c>
      <c r="L916" s="40">
        <f t="shared" ref="L916:L979" si="185">K916/$E$18</f>
        <v>0</v>
      </c>
      <c r="M916">
        <v>0</v>
      </c>
      <c r="N916" s="40">
        <f t="shared" ref="N916:N979" si="186">M916/$E$18</f>
        <v>0</v>
      </c>
      <c r="O916">
        <v>0</v>
      </c>
      <c r="P916" s="40">
        <f t="shared" ref="P916:P979" si="187">O916/$E$18</f>
        <v>0</v>
      </c>
      <c r="Q916">
        <v>0</v>
      </c>
      <c r="R916" s="40">
        <f t="shared" ref="R916:R979" si="188">Q916/$E$18</f>
        <v>0</v>
      </c>
      <c r="S916">
        <v>0</v>
      </c>
      <c r="T916" s="40">
        <f t="shared" ref="T916:T979" si="189">S916/$E$18</f>
        <v>0</v>
      </c>
      <c r="U916">
        <v>0</v>
      </c>
      <c r="V916" s="40">
        <f t="shared" ref="V916:V979" si="190">U916/$E$18</f>
        <v>0</v>
      </c>
      <c r="W916">
        <v>0</v>
      </c>
      <c r="X916" s="40">
        <f t="shared" ref="X916:X979" si="191">W916/$E$18</f>
        <v>0</v>
      </c>
      <c r="Y916">
        <v>0</v>
      </c>
      <c r="Z916" s="40">
        <f t="shared" ref="Z916:Z979" si="192">Y916/$E$18</f>
        <v>0</v>
      </c>
      <c r="AA916">
        <v>0</v>
      </c>
      <c r="AB916" s="40">
        <f t="shared" ref="AB916:AB979" si="193">AA916/$E$18</f>
        <v>0</v>
      </c>
      <c r="AC916">
        <v>0</v>
      </c>
      <c r="AD916" s="40">
        <f t="shared" ref="AD916:AD979" si="194">AC916/$E$18</f>
        <v>0</v>
      </c>
    </row>
    <row r="917" spans="1:30" x14ac:dyDescent="0.2">
      <c r="A917">
        <v>861</v>
      </c>
      <c r="B917" t="s">
        <v>1109</v>
      </c>
      <c r="C917" t="s">
        <v>601</v>
      </c>
      <c r="D917" t="s">
        <v>784</v>
      </c>
      <c r="E917">
        <v>0</v>
      </c>
      <c r="F917" s="40">
        <f t="shared" si="182"/>
        <v>0</v>
      </c>
      <c r="G917">
        <v>0</v>
      </c>
      <c r="H917" s="40">
        <f t="shared" si="183"/>
        <v>0</v>
      </c>
      <c r="I917">
        <v>0</v>
      </c>
      <c r="J917" s="40">
        <f t="shared" si="184"/>
        <v>0</v>
      </c>
      <c r="K917">
        <v>0</v>
      </c>
      <c r="L917" s="40">
        <f t="shared" si="185"/>
        <v>0</v>
      </c>
      <c r="M917">
        <v>0</v>
      </c>
      <c r="N917" s="40">
        <f t="shared" si="186"/>
        <v>0</v>
      </c>
      <c r="O917">
        <v>0</v>
      </c>
      <c r="P917" s="40">
        <f t="shared" si="187"/>
        <v>0</v>
      </c>
      <c r="Q917">
        <v>0</v>
      </c>
      <c r="R917" s="40">
        <f t="shared" si="188"/>
        <v>0</v>
      </c>
      <c r="S917">
        <v>0</v>
      </c>
      <c r="T917" s="40">
        <f t="shared" si="189"/>
        <v>0</v>
      </c>
      <c r="U917">
        <v>0</v>
      </c>
      <c r="V917" s="40">
        <f t="shared" si="190"/>
        <v>0</v>
      </c>
      <c r="W917">
        <v>0</v>
      </c>
      <c r="X917" s="40">
        <f t="shared" si="191"/>
        <v>0</v>
      </c>
      <c r="Y917">
        <v>0</v>
      </c>
      <c r="Z917" s="40">
        <f t="shared" si="192"/>
        <v>0</v>
      </c>
      <c r="AA917">
        <v>0</v>
      </c>
      <c r="AB917" s="40">
        <f t="shared" si="193"/>
        <v>0</v>
      </c>
      <c r="AC917">
        <v>0</v>
      </c>
      <c r="AD917" s="40">
        <f t="shared" si="194"/>
        <v>0</v>
      </c>
    </row>
    <row r="918" spans="1:30" x14ac:dyDescent="0.2">
      <c r="A918">
        <v>863</v>
      </c>
      <c r="B918" t="s">
        <v>460</v>
      </c>
      <c r="C918" t="s">
        <v>601</v>
      </c>
      <c r="D918" t="s">
        <v>784</v>
      </c>
      <c r="E918">
        <v>0</v>
      </c>
      <c r="F918" s="40">
        <f t="shared" si="182"/>
        <v>0</v>
      </c>
      <c r="G918">
        <v>0</v>
      </c>
      <c r="H918" s="40">
        <f t="shared" si="183"/>
        <v>0</v>
      </c>
      <c r="I918">
        <v>0</v>
      </c>
      <c r="J918" s="40">
        <f t="shared" si="184"/>
        <v>0</v>
      </c>
      <c r="K918">
        <v>0</v>
      </c>
      <c r="L918" s="40">
        <f t="shared" si="185"/>
        <v>0</v>
      </c>
      <c r="M918">
        <v>0</v>
      </c>
      <c r="N918" s="40">
        <f t="shared" si="186"/>
        <v>0</v>
      </c>
      <c r="O918">
        <v>0</v>
      </c>
      <c r="P918" s="40">
        <f t="shared" si="187"/>
        <v>0</v>
      </c>
      <c r="Q918">
        <v>0</v>
      </c>
      <c r="R918" s="40">
        <f t="shared" si="188"/>
        <v>0</v>
      </c>
      <c r="S918">
        <v>0</v>
      </c>
      <c r="T918" s="40">
        <f t="shared" si="189"/>
        <v>0</v>
      </c>
      <c r="U918">
        <v>0</v>
      </c>
      <c r="V918" s="40">
        <f t="shared" si="190"/>
        <v>0</v>
      </c>
      <c r="W918">
        <v>0</v>
      </c>
      <c r="X918" s="40">
        <f t="shared" si="191"/>
        <v>0</v>
      </c>
      <c r="Y918">
        <v>0</v>
      </c>
      <c r="Z918" s="40">
        <f t="shared" si="192"/>
        <v>0</v>
      </c>
      <c r="AA918">
        <v>0</v>
      </c>
      <c r="AB918" s="40">
        <f t="shared" si="193"/>
        <v>0</v>
      </c>
      <c r="AC918">
        <v>0</v>
      </c>
      <c r="AD918" s="40">
        <f t="shared" si="194"/>
        <v>0</v>
      </c>
    </row>
    <row r="919" spans="1:30" x14ac:dyDescent="0.2">
      <c r="A919">
        <v>864</v>
      </c>
      <c r="B919" t="s">
        <v>1110</v>
      </c>
      <c r="C919" t="s">
        <v>601</v>
      </c>
      <c r="D919" t="s">
        <v>784</v>
      </c>
      <c r="E919">
        <v>0</v>
      </c>
      <c r="F919" s="40">
        <f t="shared" si="182"/>
        <v>0</v>
      </c>
      <c r="G919">
        <v>0</v>
      </c>
      <c r="H919" s="40">
        <f t="shared" si="183"/>
        <v>0</v>
      </c>
      <c r="I919">
        <v>0</v>
      </c>
      <c r="J919" s="40">
        <f t="shared" si="184"/>
        <v>0</v>
      </c>
      <c r="K919">
        <v>0</v>
      </c>
      <c r="L919" s="40">
        <f t="shared" si="185"/>
        <v>0</v>
      </c>
      <c r="M919">
        <v>0</v>
      </c>
      <c r="N919" s="40">
        <f t="shared" si="186"/>
        <v>0</v>
      </c>
      <c r="O919">
        <v>0</v>
      </c>
      <c r="P919" s="40">
        <f t="shared" si="187"/>
        <v>0</v>
      </c>
      <c r="Q919">
        <v>0</v>
      </c>
      <c r="R919" s="40">
        <f t="shared" si="188"/>
        <v>0</v>
      </c>
      <c r="S919">
        <v>0</v>
      </c>
      <c r="T919" s="40">
        <f t="shared" si="189"/>
        <v>0</v>
      </c>
      <c r="U919">
        <v>0</v>
      </c>
      <c r="V919" s="40">
        <f t="shared" si="190"/>
        <v>0</v>
      </c>
      <c r="W919">
        <v>0</v>
      </c>
      <c r="X919" s="40">
        <f t="shared" si="191"/>
        <v>0</v>
      </c>
      <c r="Y919">
        <v>0</v>
      </c>
      <c r="Z919" s="40">
        <f t="shared" si="192"/>
        <v>0</v>
      </c>
      <c r="AA919">
        <v>0</v>
      </c>
      <c r="AB919" s="40">
        <f t="shared" si="193"/>
        <v>0</v>
      </c>
      <c r="AC919">
        <v>0</v>
      </c>
      <c r="AD919" s="40">
        <f t="shared" si="194"/>
        <v>0</v>
      </c>
    </row>
    <row r="920" spans="1:30" x14ac:dyDescent="0.2">
      <c r="A920">
        <v>866</v>
      </c>
      <c r="B920" t="s">
        <v>1111</v>
      </c>
      <c r="C920" t="s">
        <v>601</v>
      </c>
      <c r="D920" t="s">
        <v>784</v>
      </c>
      <c r="E920">
        <v>0</v>
      </c>
      <c r="F920" s="40">
        <f t="shared" si="182"/>
        <v>0</v>
      </c>
      <c r="G920">
        <v>0</v>
      </c>
      <c r="H920" s="40">
        <f t="shared" si="183"/>
        <v>0</v>
      </c>
      <c r="I920">
        <v>0</v>
      </c>
      <c r="J920" s="40">
        <f t="shared" si="184"/>
        <v>0</v>
      </c>
      <c r="K920">
        <v>0</v>
      </c>
      <c r="L920" s="40">
        <f t="shared" si="185"/>
        <v>0</v>
      </c>
      <c r="M920">
        <v>0</v>
      </c>
      <c r="N920" s="40">
        <f t="shared" si="186"/>
        <v>0</v>
      </c>
      <c r="O920">
        <v>0</v>
      </c>
      <c r="P920" s="40">
        <f t="shared" si="187"/>
        <v>0</v>
      </c>
      <c r="Q920">
        <v>0</v>
      </c>
      <c r="R920" s="40">
        <f t="shared" si="188"/>
        <v>0</v>
      </c>
      <c r="S920">
        <v>0</v>
      </c>
      <c r="T920" s="40">
        <f t="shared" si="189"/>
        <v>0</v>
      </c>
      <c r="U920">
        <v>0</v>
      </c>
      <c r="V920" s="40">
        <f t="shared" si="190"/>
        <v>0</v>
      </c>
      <c r="W920">
        <v>0</v>
      </c>
      <c r="X920" s="40">
        <f t="shared" si="191"/>
        <v>0</v>
      </c>
      <c r="Y920">
        <v>0</v>
      </c>
      <c r="Z920" s="40">
        <f t="shared" si="192"/>
        <v>0</v>
      </c>
      <c r="AA920">
        <v>0</v>
      </c>
      <c r="AB920" s="40">
        <f t="shared" si="193"/>
        <v>0</v>
      </c>
      <c r="AC920">
        <v>0</v>
      </c>
      <c r="AD920" s="40">
        <f t="shared" si="194"/>
        <v>0</v>
      </c>
    </row>
    <row r="921" spans="1:30" x14ac:dyDescent="0.2">
      <c r="A921">
        <v>871</v>
      </c>
      <c r="B921" t="s">
        <v>714</v>
      </c>
      <c r="C921" t="s">
        <v>601</v>
      </c>
      <c r="D921" t="s">
        <v>784</v>
      </c>
      <c r="E921">
        <v>0</v>
      </c>
      <c r="F921" s="40">
        <f t="shared" si="182"/>
        <v>0</v>
      </c>
      <c r="G921">
        <v>0</v>
      </c>
      <c r="H921" s="40">
        <f t="shared" si="183"/>
        <v>0</v>
      </c>
      <c r="I921">
        <v>0</v>
      </c>
      <c r="J921" s="40">
        <f t="shared" si="184"/>
        <v>0</v>
      </c>
      <c r="K921">
        <v>0</v>
      </c>
      <c r="L921" s="40">
        <f t="shared" si="185"/>
        <v>0</v>
      </c>
      <c r="M921">
        <v>0</v>
      </c>
      <c r="N921" s="40">
        <f t="shared" si="186"/>
        <v>0</v>
      </c>
      <c r="O921">
        <v>0</v>
      </c>
      <c r="P921" s="40">
        <f t="shared" si="187"/>
        <v>0</v>
      </c>
      <c r="Q921">
        <v>0</v>
      </c>
      <c r="R921" s="40">
        <f t="shared" si="188"/>
        <v>0</v>
      </c>
      <c r="S921">
        <v>0</v>
      </c>
      <c r="T921" s="40">
        <f t="shared" si="189"/>
        <v>0</v>
      </c>
      <c r="U921">
        <v>0</v>
      </c>
      <c r="V921" s="40">
        <f t="shared" si="190"/>
        <v>0</v>
      </c>
      <c r="W921">
        <v>0</v>
      </c>
      <c r="X921" s="40">
        <f t="shared" si="191"/>
        <v>0</v>
      </c>
      <c r="Y921">
        <v>0</v>
      </c>
      <c r="Z921" s="40">
        <f t="shared" si="192"/>
        <v>0</v>
      </c>
      <c r="AA921">
        <v>0</v>
      </c>
      <c r="AB921" s="40">
        <f t="shared" si="193"/>
        <v>0</v>
      </c>
      <c r="AC921">
        <v>0</v>
      </c>
      <c r="AD921" s="40">
        <f t="shared" si="194"/>
        <v>0</v>
      </c>
    </row>
    <row r="922" spans="1:30" x14ac:dyDescent="0.2">
      <c r="A922">
        <v>872</v>
      </c>
      <c r="B922" t="s">
        <v>715</v>
      </c>
      <c r="C922" t="s">
        <v>601</v>
      </c>
      <c r="D922" t="s">
        <v>784</v>
      </c>
      <c r="E922">
        <v>0</v>
      </c>
      <c r="F922" s="40">
        <f t="shared" si="182"/>
        <v>0</v>
      </c>
      <c r="G922">
        <v>0</v>
      </c>
      <c r="H922" s="40">
        <f t="shared" si="183"/>
        <v>0</v>
      </c>
      <c r="I922">
        <v>0</v>
      </c>
      <c r="J922" s="40">
        <f t="shared" si="184"/>
        <v>0</v>
      </c>
      <c r="K922">
        <v>0</v>
      </c>
      <c r="L922" s="40">
        <f t="shared" si="185"/>
        <v>0</v>
      </c>
      <c r="M922">
        <v>0</v>
      </c>
      <c r="N922" s="40">
        <f t="shared" si="186"/>
        <v>0</v>
      </c>
      <c r="O922">
        <v>0</v>
      </c>
      <c r="P922" s="40">
        <f t="shared" si="187"/>
        <v>0</v>
      </c>
      <c r="Q922">
        <v>0</v>
      </c>
      <c r="R922" s="40">
        <f t="shared" si="188"/>
        <v>0</v>
      </c>
      <c r="S922">
        <v>0</v>
      </c>
      <c r="T922" s="40">
        <f t="shared" si="189"/>
        <v>0</v>
      </c>
      <c r="U922">
        <v>0</v>
      </c>
      <c r="V922" s="40">
        <f t="shared" si="190"/>
        <v>0</v>
      </c>
      <c r="W922">
        <v>0</v>
      </c>
      <c r="X922" s="40">
        <f t="shared" si="191"/>
        <v>0</v>
      </c>
      <c r="Y922">
        <v>0</v>
      </c>
      <c r="Z922" s="40">
        <f t="shared" si="192"/>
        <v>0</v>
      </c>
      <c r="AA922">
        <v>0</v>
      </c>
      <c r="AB922" s="40">
        <f t="shared" si="193"/>
        <v>0</v>
      </c>
      <c r="AC922">
        <v>0</v>
      </c>
      <c r="AD922" s="40">
        <f t="shared" si="194"/>
        <v>0</v>
      </c>
    </row>
    <row r="923" spans="1:30" x14ac:dyDescent="0.2">
      <c r="A923">
        <v>874</v>
      </c>
      <c r="B923" t="s">
        <v>717</v>
      </c>
      <c r="C923" t="s">
        <v>601</v>
      </c>
      <c r="D923" t="s">
        <v>784</v>
      </c>
      <c r="E923">
        <v>0</v>
      </c>
      <c r="F923" s="40">
        <f t="shared" si="182"/>
        <v>0</v>
      </c>
      <c r="G923">
        <v>0</v>
      </c>
      <c r="H923" s="40">
        <f t="shared" si="183"/>
        <v>0</v>
      </c>
      <c r="I923">
        <v>0</v>
      </c>
      <c r="J923" s="40">
        <f t="shared" si="184"/>
        <v>0</v>
      </c>
      <c r="K923">
        <v>0</v>
      </c>
      <c r="L923" s="40">
        <f t="shared" si="185"/>
        <v>0</v>
      </c>
      <c r="M923">
        <v>0</v>
      </c>
      <c r="N923" s="40">
        <f t="shared" si="186"/>
        <v>0</v>
      </c>
      <c r="O923">
        <v>0</v>
      </c>
      <c r="P923" s="40">
        <f t="shared" si="187"/>
        <v>0</v>
      </c>
      <c r="Q923">
        <v>0</v>
      </c>
      <c r="R923" s="40">
        <f t="shared" si="188"/>
        <v>0</v>
      </c>
      <c r="S923">
        <v>0</v>
      </c>
      <c r="T923" s="40">
        <f t="shared" si="189"/>
        <v>0</v>
      </c>
      <c r="U923">
        <v>0</v>
      </c>
      <c r="V923" s="40">
        <f t="shared" si="190"/>
        <v>0</v>
      </c>
      <c r="W923">
        <v>0</v>
      </c>
      <c r="X923" s="40">
        <f t="shared" si="191"/>
        <v>0</v>
      </c>
      <c r="Y923">
        <v>0</v>
      </c>
      <c r="Z923" s="40">
        <f t="shared" si="192"/>
        <v>0</v>
      </c>
      <c r="AA923">
        <v>0</v>
      </c>
      <c r="AB923" s="40">
        <f t="shared" si="193"/>
        <v>0</v>
      </c>
      <c r="AC923">
        <v>0</v>
      </c>
      <c r="AD923" s="40">
        <f t="shared" si="194"/>
        <v>0</v>
      </c>
    </row>
    <row r="924" spans="1:30" x14ac:dyDescent="0.2">
      <c r="A924">
        <v>877</v>
      </c>
      <c r="B924" t="s">
        <v>719</v>
      </c>
      <c r="C924" t="s">
        <v>601</v>
      </c>
      <c r="D924" t="s">
        <v>784</v>
      </c>
      <c r="E924">
        <v>0</v>
      </c>
      <c r="F924" s="40">
        <f t="shared" si="182"/>
        <v>0</v>
      </c>
      <c r="G924">
        <v>0</v>
      </c>
      <c r="H924" s="40">
        <f t="shared" si="183"/>
        <v>0</v>
      </c>
      <c r="I924">
        <v>0</v>
      </c>
      <c r="J924" s="40">
        <f t="shared" si="184"/>
        <v>0</v>
      </c>
      <c r="K924">
        <v>0</v>
      </c>
      <c r="L924" s="40">
        <f t="shared" si="185"/>
        <v>0</v>
      </c>
      <c r="M924">
        <v>0</v>
      </c>
      <c r="N924" s="40">
        <f t="shared" si="186"/>
        <v>0</v>
      </c>
      <c r="O924">
        <v>0</v>
      </c>
      <c r="P924" s="40">
        <f t="shared" si="187"/>
        <v>0</v>
      </c>
      <c r="Q924">
        <v>0</v>
      </c>
      <c r="R924" s="40">
        <f t="shared" si="188"/>
        <v>0</v>
      </c>
      <c r="S924">
        <v>0</v>
      </c>
      <c r="T924" s="40">
        <f t="shared" si="189"/>
        <v>0</v>
      </c>
      <c r="U924">
        <v>0</v>
      </c>
      <c r="V924" s="40">
        <f t="shared" si="190"/>
        <v>0</v>
      </c>
      <c r="W924">
        <v>0</v>
      </c>
      <c r="X924" s="40">
        <f t="shared" si="191"/>
        <v>0</v>
      </c>
      <c r="Y924">
        <v>0</v>
      </c>
      <c r="Z924" s="40">
        <f t="shared" si="192"/>
        <v>0</v>
      </c>
      <c r="AA924">
        <v>0</v>
      </c>
      <c r="AB924" s="40">
        <f t="shared" si="193"/>
        <v>0</v>
      </c>
      <c r="AC924">
        <v>0</v>
      </c>
      <c r="AD924" s="40">
        <f t="shared" si="194"/>
        <v>0</v>
      </c>
    </row>
    <row r="925" spans="1:30" x14ac:dyDescent="0.2">
      <c r="A925">
        <v>878</v>
      </c>
      <c r="B925" t="s">
        <v>472</v>
      </c>
      <c r="C925" t="s">
        <v>601</v>
      </c>
      <c r="D925" t="s">
        <v>784</v>
      </c>
      <c r="E925">
        <v>0</v>
      </c>
      <c r="F925" s="40">
        <f t="shared" si="182"/>
        <v>0</v>
      </c>
      <c r="G925">
        <v>0</v>
      </c>
      <c r="H925" s="40">
        <f t="shared" si="183"/>
        <v>0</v>
      </c>
      <c r="I925">
        <v>0</v>
      </c>
      <c r="J925" s="40">
        <f t="shared" si="184"/>
        <v>0</v>
      </c>
      <c r="K925">
        <v>0</v>
      </c>
      <c r="L925" s="40">
        <f t="shared" si="185"/>
        <v>0</v>
      </c>
      <c r="M925">
        <v>0</v>
      </c>
      <c r="N925" s="40">
        <f t="shared" si="186"/>
        <v>0</v>
      </c>
      <c r="O925">
        <v>0</v>
      </c>
      <c r="P925" s="40">
        <f t="shared" si="187"/>
        <v>0</v>
      </c>
      <c r="Q925">
        <v>0</v>
      </c>
      <c r="R925" s="40">
        <f t="shared" si="188"/>
        <v>0</v>
      </c>
      <c r="S925">
        <v>0</v>
      </c>
      <c r="T925" s="40">
        <f t="shared" si="189"/>
        <v>0</v>
      </c>
      <c r="U925">
        <v>0</v>
      </c>
      <c r="V925" s="40">
        <f t="shared" si="190"/>
        <v>0</v>
      </c>
      <c r="W925">
        <v>0</v>
      </c>
      <c r="X925" s="40">
        <f t="shared" si="191"/>
        <v>0</v>
      </c>
      <c r="Y925">
        <v>0</v>
      </c>
      <c r="Z925" s="40">
        <f t="shared" si="192"/>
        <v>0</v>
      </c>
      <c r="AA925">
        <v>0</v>
      </c>
      <c r="AB925" s="40">
        <f t="shared" si="193"/>
        <v>0</v>
      </c>
      <c r="AC925">
        <v>0</v>
      </c>
      <c r="AD925" s="40">
        <f t="shared" si="194"/>
        <v>0</v>
      </c>
    </row>
    <row r="926" spans="1:30" x14ac:dyDescent="0.2">
      <c r="A926">
        <v>879</v>
      </c>
      <c r="B926" t="s">
        <v>720</v>
      </c>
      <c r="C926" t="s">
        <v>601</v>
      </c>
      <c r="D926" t="s">
        <v>784</v>
      </c>
      <c r="E926">
        <v>0</v>
      </c>
      <c r="F926" s="40">
        <f t="shared" si="182"/>
        <v>0</v>
      </c>
      <c r="G926">
        <v>0</v>
      </c>
      <c r="H926" s="40">
        <f t="shared" si="183"/>
        <v>0</v>
      </c>
      <c r="I926">
        <v>0</v>
      </c>
      <c r="J926" s="40">
        <f t="shared" si="184"/>
        <v>0</v>
      </c>
      <c r="K926">
        <v>0</v>
      </c>
      <c r="L926" s="40">
        <f t="shared" si="185"/>
        <v>0</v>
      </c>
      <c r="M926">
        <v>0</v>
      </c>
      <c r="N926" s="40">
        <f t="shared" si="186"/>
        <v>0</v>
      </c>
      <c r="O926">
        <v>0</v>
      </c>
      <c r="P926" s="40">
        <f t="shared" si="187"/>
        <v>0</v>
      </c>
      <c r="Q926">
        <v>0</v>
      </c>
      <c r="R926" s="40">
        <f t="shared" si="188"/>
        <v>0</v>
      </c>
      <c r="S926">
        <v>0</v>
      </c>
      <c r="T926" s="40">
        <f t="shared" si="189"/>
        <v>0</v>
      </c>
      <c r="U926">
        <v>0</v>
      </c>
      <c r="V926" s="40">
        <f t="shared" si="190"/>
        <v>0</v>
      </c>
      <c r="W926">
        <v>0</v>
      </c>
      <c r="X926" s="40">
        <f t="shared" si="191"/>
        <v>0</v>
      </c>
      <c r="Y926">
        <v>0</v>
      </c>
      <c r="Z926" s="40">
        <f t="shared" si="192"/>
        <v>0</v>
      </c>
      <c r="AA926">
        <v>0</v>
      </c>
      <c r="AB926" s="40">
        <f t="shared" si="193"/>
        <v>0</v>
      </c>
      <c r="AC926">
        <v>0</v>
      </c>
      <c r="AD926" s="40">
        <f t="shared" si="194"/>
        <v>0</v>
      </c>
    </row>
    <row r="927" spans="1:30" x14ac:dyDescent="0.2">
      <c r="A927">
        <v>880</v>
      </c>
      <c r="B927" t="s">
        <v>721</v>
      </c>
      <c r="C927" t="s">
        <v>601</v>
      </c>
      <c r="D927" t="s">
        <v>784</v>
      </c>
      <c r="E927">
        <v>0</v>
      </c>
      <c r="F927" s="40">
        <f t="shared" si="182"/>
        <v>0</v>
      </c>
      <c r="G927">
        <v>0</v>
      </c>
      <c r="H927" s="40">
        <f t="shared" si="183"/>
        <v>0</v>
      </c>
      <c r="I927">
        <v>0</v>
      </c>
      <c r="J927" s="40">
        <f t="shared" si="184"/>
        <v>0</v>
      </c>
      <c r="K927">
        <v>0</v>
      </c>
      <c r="L927" s="40">
        <f t="shared" si="185"/>
        <v>0</v>
      </c>
      <c r="M927">
        <v>0</v>
      </c>
      <c r="N927" s="40">
        <f t="shared" si="186"/>
        <v>0</v>
      </c>
      <c r="O927">
        <v>0</v>
      </c>
      <c r="P927" s="40">
        <f t="shared" si="187"/>
        <v>0</v>
      </c>
      <c r="Q927">
        <v>0</v>
      </c>
      <c r="R927" s="40">
        <f t="shared" si="188"/>
        <v>0</v>
      </c>
      <c r="S927">
        <v>0</v>
      </c>
      <c r="T927" s="40">
        <f t="shared" si="189"/>
        <v>0</v>
      </c>
      <c r="U927">
        <v>0</v>
      </c>
      <c r="V927" s="40">
        <f t="shared" si="190"/>
        <v>0</v>
      </c>
      <c r="W927">
        <v>0</v>
      </c>
      <c r="X927" s="40">
        <f t="shared" si="191"/>
        <v>0</v>
      </c>
      <c r="Y927">
        <v>0</v>
      </c>
      <c r="Z927" s="40">
        <f t="shared" si="192"/>
        <v>0</v>
      </c>
      <c r="AA927">
        <v>0</v>
      </c>
      <c r="AB927" s="40">
        <f t="shared" si="193"/>
        <v>0</v>
      </c>
      <c r="AC927">
        <v>0</v>
      </c>
      <c r="AD927" s="40">
        <f t="shared" si="194"/>
        <v>0</v>
      </c>
    </row>
    <row r="928" spans="1:30" x14ac:dyDescent="0.2">
      <c r="A928">
        <v>881</v>
      </c>
      <c r="B928" t="s">
        <v>722</v>
      </c>
      <c r="C928" t="s">
        <v>601</v>
      </c>
      <c r="D928" t="s">
        <v>784</v>
      </c>
      <c r="E928">
        <v>0</v>
      </c>
      <c r="F928" s="40">
        <f t="shared" si="182"/>
        <v>0</v>
      </c>
      <c r="G928">
        <v>0</v>
      </c>
      <c r="H928" s="40">
        <f t="shared" si="183"/>
        <v>0</v>
      </c>
      <c r="I928">
        <v>0</v>
      </c>
      <c r="J928" s="40">
        <f t="shared" si="184"/>
        <v>0</v>
      </c>
      <c r="K928">
        <v>0</v>
      </c>
      <c r="L928" s="40">
        <f t="shared" si="185"/>
        <v>0</v>
      </c>
      <c r="M928">
        <v>0</v>
      </c>
      <c r="N928" s="40">
        <f t="shared" si="186"/>
        <v>0</v>
      </c>
      <c r="O928">
        <v>0</v>
      </c>
      <c r="P928" s="40">
        <f t="shared" si="187"/>
        <v>0</v>
      </c>
      <c r="Q928">
        <v>0</v>
      </c>
      <c r="R928" s="40">
        <f t="shared" si="188"/>
        <v>0</v>
      </c>
      <c r="S928">
        <v>0</v>
      </c>
      <c r="T928" s="40">
        <f t="shared" si="189"/>
        <v>0</v>
      </c>
      <c r="U928">
        <v>0</v>
      </c>
      <c r="V928" s="40">
        <f t="shared" si="190"/>
        <v>0</v>
      </c>
      <c r="W928">
        <v>0</v>
      </c>
      <c r="X928" s="40">
        <f t="shared" si="191"/>
        <v>0</v>
      </c>
      <c r="Y928">
        <v>0</v>
      </c>
      <c r="Z928" s="40">
        <f t="shared" si="192"/>
        <v>0</v>
      </c>
      <c r="AA928">
        <v>0</v>
      </c>
      <c r="AB928" s="40">
        <f t="shared" si="193"/>
        <v>0</v>
      </c>
      <c r="AC928">
        <v>0</v>
      </c>
      <c r="AD928" s="40">
        <f t="shared" si="194"/>
        <v>0</v>
      </c>
    </row>
    <row r="929" spans="1:30" x14ac:dyDescent="0.2">
      <c r="A929">
        <v>883</v>
      </c>
      <c r="B929" t="s">
        <v>474</v>
      </c>
      <c r="C929" t="s">
        <v>601</v>
      </c>
      <c r="D929" t="s">
        <v>784</v>
      </c>
      <c r="E929">
        <v>0</v>
      </c>
      <c r="F929" s="40">
        <f t="shared" si="182"/>
        <v>0</v>
      </c>
      <c r="G929">
        <v>0</v>
      </c>
      <c r="H929" s="40">
        <f t="shared" si="183"/>
        <v>0</v>
      </c>
      <c r="I929">
        <v>0</v>
      </c>
      <c r="J929" s="40">
        <f t="shared" si="184"/>
        <v>0</v>
      </c>
      <c r="K929">
        <v>0</v>
      </c>
      <c r="L929" s="40">
        <f t="shared" si="185"/>
        <v>0</v>
      </c>
      <c r="M929">
        <v>0</v>
      </c>
      <c r="N929" s="40">
        <f t="shared" si="186"/>
        <v>0</v>
      </c>
      <c r="O929">
        <v>0</v>
      </c>
      <c r="P929" s="40">
        <f t="shared" si="187"/>
        <v>0</v>
      </c>
      <c r="Q929">
        <v>0</v>
      </c>
      <c r="R929" s="40">
        <f t="shared" si="188"/>
        <v>0</v>
      </c>
      <c r="S929">
        <v>0</v>
      </c>
      <c r="T929" s="40">
        <f t="shared" si="189"/>
        <v>0</v>
      </c>
      <c r="U929">
        <v>0</v>
      </c>
      <c r="V929" s="40">
        <f t="shared" si="190"/>
        <v>0</v>
      </c>
      <c r="W929">
        <v>0</v>
      </c>
      <c r="X929" s="40">
        <f t="shared" si="191"/>
        <v>0</v>
      </c>
      <c r="Y929">
        <v>0</v>
      </c>
      <c r="Z929" s="40">
        <f t="shared" si="192"/>
        <v>0</v>
      </c>
      <c r="AA929">
        <v>0</v>
      </c>
      <c r="AB929" s="40">
        <f t="shared" si="193"/>
        <v>0</v>
      </c>
      <c r="AC929">
        <v>0</v>
      </c>
      <c r="AD929" s="40">
        <f t="shared" si="194"/>
        <v>0</v>
      </c>
    </row>
    <row r="930" spans="1:30" x14ac:dyDescent="0.2">
      <c r="A930">
        <v>884</v>
      </c>
      <c r="B930" t="s">
        <v>575</v>
      </c>
      <c r="C930" t="s">
        <v>601</v>
      </c>
      <c r="D930" t="s">
        <v>784</v>
      </c>
      <c r="E930">
        <v>0</v>
      </c>
      <c r="F930" s="40">
        <f t="shared" si="182"/>
        <v>0</v>
      </c>
      <c r="G930">
        <v>0</v>
      </c>
      <c r="H930" s="40">
        <f t="shared" si="183"/>
        <v>0</v>
      </c>
      <c r="I930">
        <v>0</v>
      </c>
      <c r="J930" s="40">
        <f t="shared" si="184"/>
        <v>0</v>
      </c>
      <c r="K930">
        <v>0</v>
      </c>
      <c r="L930" s="40">
        <f t="shared" si="185"/>
        <v>0</v>
      </c>
      <c r="M930">
        <v>0</v>
      </c>
      <c r="N930" s="40">
        <f t="shared" si="186"/>
        <v>0</v>
      </c>
      <c r="O930">
        <v>0</v>
      </c>
      <c r="P930" s="40">
        <f t="shared" si="187"/>
        <v>0</v>
      </c>
      <c r="Q930">
        <v>0</v>
      </c>
      <c r="R930" s="40">
        <f t="shared" si="188"/>
        <v>0</v>
      </c>
      <c r="S930">
        <v>0</v>
      </c>
      <c r="T930" s="40">
        <f t="shared" si="189"/>
        <v>0</v>
      </c>
      <c r="U930">
        <v>0</v>
      </c>
      <c r="V930" s="40">
        <f t="shared" si="190"/>
        <v>0</v>
      </c>
      <c r="W930">
        <v>0</v>
      </c>
      <c r="X930" s="40">
        <f t="shared" si="191"/>
        <v>0</v>
      </c>
      <c r="Y930">
        <v>0</v>
      </c>
      <c r="Z930" s="40">
        <f t="shared" si="192"/>
        <v>0</v>
      </c>
      <c r="AA930">
        <v>0</v>
      </c>
      <c r="AB930" s="40">
        <f t="shared" si="193"/>
        <v>0</v>
      </c>
      <c r="AC930">
        <v>0</v>
      </c>
      <c r="AD930" s="40">
        <f t="shared" si="194"/>
        <v>0</v>
      </c>
    </row>
    <row r="931" spans="1:30" x14ac:dyDescent="0.2">
      <c r="A931">
        <v>885</v>
      </c>
      <c r="B931" t="s">
        <v>724</v>
      </c>
      <c r="C931" t="s">
        <v>601</v>
      </c>
      <c r="D931" t="s">
        <v>784</v>
      </c>
      <c r="E931">
        <v>0</v>
      </c>
      <c r="F931" s="40">
        <f t="shared" si="182"/>
        <v>0</v>
      </c>
      <c r="G931">
        <v>0</v>
      </c>
      <c r="H931" s="40">
        <f t="shared" si="183"/>
        <v>0</v>
      </c>
      <c r="I931">
        <v>0</v>
      </c>
      <c r="J931" s="40">
        <f t="shared" si="184"/>
        <v>0</v>
      </c>
      <c r="K931">
        <v>0</v>
      </c>
      <c r="L931" s="40">
        <f t="shared" si="185"/>
        <v>0</v>
      </c>
      <c r="M931">
        <v>0</v>
      </c>
      <c r="N931" s="40">
        <f t="shared" si="186"/>
        <v>0</v>
      </c>
      <c r="O931">
        <v>0</v>
      </c>
      <c r="P931" s="40">
        <f t="shared" si="187"/>
        <v>0</v>
      </c>
      <c r="Q931">
        <v>0</v>
      </c>
      <c r="R931" s="40">
        <f t="shared" si="188"/>
        <v>0</v>
      </c>
      <c r="S931">
        <v>0</v>
      </c>
      <c r="T931" s="40">
        <f t="shared" si="189"/>
        <v>0</v>
      </c>
      <c r="U931">
        <v>0</v>
      </c>
      <c r="V931" s="40">
        <f t="shared" si="190"/>
        <v>0</v>
      </c>
      <c r="W931">
        <v>0</v>
      </c>
      <c r="X931" s="40">
        <f t="shared" si="191"/>
        <v>0</v>
      </c>
      <c r="Y931">
        <v>0</v>
      </c>
      <c r="Z931" s="40">
        <f t="shared" si="192"/>
        <v>0</v>
      </c>
      <c r="AA931">
        <v>0</v>
      </c>
      <c r="AB931" s="40">
        <f t="shared" si="193"/>
        <v>0</v>
      </c>
      <c r="AC931">
        <v>0</v>
      </c>
      <c r="AD931" s="40">
        <f t="shared" si="194"/>
        <v>0</v>
      </c>
    </row>
    <row r="932" spans="1:30" x14ac:dyDescent="0.2">
      <c r="A932">
        <v>886</v>
      </c>
      <c r="B932" t="s">
        <v>725</v>
      </c>
      <c r="C932" t="s">
        <v>601</v>
      </c>
      <c r="D932" t="s">
        <v>784</v>
      </c>
      <c r="E932">
        <v>0</v>
      </c>
      <c r="F932" s="40">
        <f t="shared" si="182"/>
        <v>0</v>
      </c>
      <c r="G932">
        <v>0</v>
      </c>
      <c r="H932" s="40">
        <f t="shared" si="183"/>
        <v>0</v>
      </c>
      <c r="I932">
        <v>0</v>
      </c>
      <c r="J932" s="40">
        <f t="shared" si="184"/>
        <v>0</v>
      </c>
      <c r="K932">
        <v>0</v>
      </c>
      <c r="L932" s="40">
        <f t="shared" si="185"/>
        <v>0</v>
      </c>
      <c r="M932">
        <v>0</v>
      </c>
      <c r="N932" s="40">
        <f t="shared" si="186"/>
        <v>0</v>
      </c>
      <c r="O932">
        <v>0</v>
      </c>
      <c r="P932" s="40">
        <f t="shared" si="187"/>
        <v>0</v>
      </c>
      <c r="Q932">
        <v>0</v>
      </c>
      <c r="R932" s="40">
        <f t="shared" si="188"/>
        <v>0</v>
      </c>
      <c r="S932">
        <v>0</v>
      </c>
      <c r="T932" s="40">
        <f t="shared" si="189"/>
        <v>0</v>
      </c>
      <c r="U932">
        <v>0</v>
      </c>
      <c r="V932" s="40">
        <f t="shared" si="190"/>
        <v>0</v>
      </c>
      <c r="W932">
        <v>0</v>
      </c>
      <c r="X932" s="40">
        <f t="shared" si="191"/>
        <v>0</v>
      </c>
      <c r="Y932">
        <v>0</v>
      </c>
      <c r="Z932" s="40">
        <f t="shared" si="192"/>
        <v>0</v>
      </c>
      <c r="AA932">
        <v>0</v>
      </c>
      <c r="AB932" s="40">
        <f t="shared" si="193"/>
        <v>0</v>
      </c>
      <c r="AC932">
        <v>0</v>
      </c>
      <c r="AD932" s="40">
        <f t="shared" si="194"/>
        <v>0</v>
      </c>
    </row>
    <row r="933" spans="1:30" x14ac:dyDescent="0.2">
      <c r="A933">
        <v>887</v>
      </c>
      <c r="B933" t="s">
        <v>577</v>
      </c>
      <c r="C933" t="s">
        <v>601</v>
      </c>
      <c r="D933" t="s">
        <v>784</v>
      </c>
      <c r="E933">
        <v>0</v>
      </c>
      <c r="F933" s="40">
        <f t="shared" si="182"/>
        <v>0</v>
      </c>
      <c r="G933">
        <v>0</v>
      </c>
      <c r="H933" s="40">
        <f t="shared" si="183"/>
        <v>0</v>
      </c>
      <c r="I933">
        <v>0</v>
      </c>
      <c r="J933" s="40">
        <f t="shared" si="184"/>
        <v>0</v>
      </c>
      <c r="K933">
        <v>0</v>
      </c>
      <c r="L933" s="40">
        <f t="shared" si="185"/>
        <v>0</v>
      </c>
      <c r="M933">
        <v>0</v>
      </c>
      <c r="N933" s="40">
        <f t="shared" si="186"/>
        <v>0</v>
      </c>
      <c r="O933">
        <v>0</v>
      </c>
      <c r="P933" s="40">
        <f t="shared" si="187"/>
        <v>0</v>
      </c>
      <c r="Q933">
        <v>0</v>
      </c>
      <c r="R933" s="40">
        <f t="shared" si="188"/>
        <v>0</v>
      </c>
      <c r="S933">
        <v>0</v>
      </c>
      <c r="T933" s="40">
        <f t="shared" si="189"/>
        <v>0</v>
      </c>
      <c r="U933">
        <v>0</v>
      </c>
      <c r="V933" s="40">
        <f t="shared" si="190"/>
        <v>0</v>
      </c>
      <c r="W933">
        <v>0</v>
      </c>
      <c r="X933" s="40">
        <f t="shared" si="191"/>
        <v>0</v>
      </c>
      <c r="Y933">
        <v>0</v>
      </c>
      <c r="Z933" s="40">
        <f t="shared" si="192"/>
        <v>0</v>
      </c>
      <c r="AA933">
        <v>0</v>
      </c>
      <c r="AB933" s="40">
        <f t="shared" si="193"/>
        <v>0</v>
      </c>
      <c r="AC933">
        <v>0</v>
      </c>
      <c r="AD933" s="40">
        <f t="shared" si="194"/>
        <v>0</v>
      </c>
    </row>
    <row r="934" spans="1:30" x14ac:dyDescent="0.2">
      <c r="A934">
        <v>889</v>
      </c>
      <c r="B934" t="s">
        <v>727</v>
      </c>
      <c r="C934" t="s">
        <v>601</v>
      </c>
      <c r="D934" t="s">
        <v>784</v>
      </c>
      <c r="E934">
        <v>0</v>
      </c>
      <c r="F934" s="40">
        <f t="shared" si="182"/>
        <v>0</v>
      </c>
      <c r="G934">
        <v>0</v>
      </c>
      <c r="H934" s="40">
        <f t="shared" si="183"/>
        <v>0</v>
      </c>
      <c r="I934">
        <v>0</v>
      </c>
      <c r="J934" s="40">
        <f t="shared" si="184"/>
        <v>0</v>
      </c>
      <c r="K934">
        <v>0</v>
      </c>
      <c r="L934" s="40">
        <f t="shared" si="185"/>
        <v>0</v>
      </c>
      <c r="M934">
        <v>0</v>
      </c>
      <c r="N934" s="40">
        <f t="shared" si="186"/>
        <v>0</v>
      </c>
      <c r="O934">
        <v>0</v>
      </c>
      <c r="P934" s="40">
        <f t="shared" si="187"/>
        <v>0</v>
      </c>
      <c r="Q934">
        <v>0</v>
      </c>
      <c r="R934" s="40">
        <f t="shared" si="188"/>
        <v>0</v>
      </c>
      <c r="S934">
        <v>0</v>
      </c>
      <c r="T934" s="40">
        <f t="shared" si="189"/>
        <v>0</v>
      </c>
      <c r="U934">
        <v>0</v>
      </c>
      <c r="V934" s="40">
        <f t="shared" si="190"/>
        <v>0</v>
      </c>
      <c r="W934">
        <v>0</v>
      </c>
      <c r="X934" s="40">
        <f t="shared" si="191"/>
        <v>0</v>
      </c>
      <c r="Y934">
        <v>0</v>
      </c>
      <c r="Z934" s="40">
        <f t="shared" si="192"/>
        <v>0</v>
      </c>
      <c r="AA934">
        <v>0</v>
      </c>
      <c r="AB934" s="40">
        <f t="shared" si="193"/>
        <v>0</v>
      </c>
      <c r="AC934">
        <v>0</v>
      </c>
      <c r="AD934" s="40">
        <f t="shared" si="194"/>
        <v>0</v>
      </c>
    </row>
    <row r="935" spans="1:30" x14ac:dyDescent="0.2">
      <c r="A935">
        <v>896</v>
      </c>
      <c r="B935" t="s">
        <v>734</v>
      </c>
      <c r="C935" t="s">
        <v>601</v>
      </c>
      <c r="D935" t="s">
        <v>784</v>
      </c>
      <c r="E935">
        <v>0</v>
      </c>
      <c r="F935" s="40">
        <f t="shared" si="182"/>
        <v>0</v>
      </c>
      <c r="G935">
        <v>0</v>
      </c>
      <c r="H935" s="40">
        <f t="shared" si="183"/>
        <v>0</v>
      </c>
      <c r="I935">
        <v>0</v>
      </c>
      <c r="J935" s="40">
        <f t="shared" si="184"/>
        <v>0</v>
      </c>
      <c r="K935">
        <v>0</v>
      </c>
      <c r="L935" s="40">
        <f t="shared" si="185"/>
        <v>0</v>
      </c>
      <c r="M935">
        <v>0</v>
      </c>
      <c r="N935" s="40">
        <f t="shared" si="186"/>
        <v>0</v>
      </c>
      <c r="O935">
        <v>0</v>
      </c>
      <c r="P935" s="40">
        <f t="shared" si="187"/>
        <v>0</v>
      </c>
      <c r="Q935">
        <v>0</v>
      </c>
      <c r="R935" s="40">
        <f t="shared" si="188"/>
        <v>0</v>
      </c>
      <c r="S935">
        <v>0</v>
      </c>
      <c r="T935" s="40">
        <f t="shared" si="189"/>
        <v>0</v>
      </c>
      <c r="U935">
        <v>0</v>
      </c>
      <c r="V935" s="40">
        <f t="shared" si="190"/>
        <v>0</v>
      </c>
      <c r="W935">
        <v>0</v>
      </c>
      <c r="X935" s="40">
        <f t="shared" si="191"/>
        <v>0</v>
      </c>
      <c r="Y935">
        <v>0</v>
      </c>
      <c r="Z935" s="40">
        <f t="shared" si="192"/>
        <v>0</v>
      </c>
      <c r="AA935">
        <v>0</v>
      </c>
      <c r="AB935" s="40">
        <f t="shared" si="193"/>
        <v>0</v>
      </c>
      <c r="AC935">
        <v>0</v>
      </c>
      <c r="AD935" s="40">
        <f t="shared" si="194"/>
        <v>0</v>
      </c>
    </row>
    <row r="936" spans="1:30" x14ac:dyDescent="0.2">
      <c r="A936">
        <v>897</v>
      </c>
      <c r="B936" t="s">
        <v>488</v>
      </c>
      <c r="C936" t="s">
        <v>601</v>
      </c>
      <c r="D936" t="s">
        <v>784</v>
      </c>
      <c r="E936">
        <v>0</v>
      </c>
      <c r="F936" s="40">
        <f t="shared" si="182"/>
        <v>0</v>
      </c>
      <c r="G936">
        <v>0</v>
      </c>
      <c r="H936" s="40">
        <f t="shared" si="183"/>
        <v>0</v>
      </c>
      <c r="I936">
        <v>0</v>
      </c>
      <c r="J936" s="40">
        <f t="shared" si="184"/>
        <v>0</v>
      </c>
      <c r="K936">
        <v>0</v>
      </c>
      <c r="L936" s="40">
        <f t="shared" si="185"/>
        <v>0</v>
      </c>
      <c r="M936">
        <v>0</v>
      </c>
      <c r="N936" s="40">
        <f t="shared" si="186"/>
        <v>0</v>
      </c>
      <c r="O936">
        <v>0</v>
      </c>
      <c r="P936" s="40">
        <f t="shared" si="187"/>
        <v>0</v>
      </c>
      <c r="Q936">
        <v>0</v>
      </c>
      <c r="R936" s="40">
        <f t="shared" si="188"/>
        <v>0</v>
      </c>
      <c r="S936">
        <v>0</v>
      </c>
      <c r="T936" s="40">
        <f t="shared" si="189"/>
        <v>0</v>
      </c>
      <c r="U936">
        <v>0</v>
      </c>
      <c r="V936" s="40">
        <f t="shared" si="190"/>
        <v>0</v>
      </c>
      <c r="W936">
        <v>0</v>
      </c>
      <c r="X936" s="40">
        <f t="shared" si="191"/>
        <v>0</v>
      </c>
      <c r="Y936">
        <v>0</v>
      </c>
      <c r="Z936" s="40">
        <f t="shared" si="192"/>
        <v>0</v>
      </c>
      <c r="AA936">
        <v>0</v>
      </c>
      <c r="AB936" s="40">
        <f t="shared" si="193"/>
        <v>0</v>
      </c>
      <c r="AC936">
        <v>0</v>
      </c>
      <c r="AD936" s="40">
        <f t="shared" si="194"/>
        <v>0</v>
      </c>
    </row>
    <row r="937" spans="1:30" x14ac:dyDescent="0.2">
      <c r="A937">
        <v>898</v>
      </c>
      <c r="B937" t="s">
        <v>735</v>
      </c>
      <c r="C937" t="s">
        <v>601</v>
      </c>
      <c r="D937" t="s">
        <v>784</v>
      </c>
      <c r="E937">
        <v>0</v>
      </c>
      <c r="F937" s="40">
        <f t="shared" si="182"/>
        <v>0</v>
      </c>
      <c r="G937">
        <v>0</v>
      </c>
      <c r="H937" s="40">
        <f t="shared" si="183"/>
        <v>0</v>
      </c>
      <c r="I937">
        <v>0</v>
      </c>
      <c r="J937" s="40">
        <f t="shared" si="184"/>
        <v>0</v>
      </c>
      <c r="K937">
        <v>0</v>
      </c>
      <c r="L937" s="40">
        <f t="shared" si="185"/>
        <v>0</v>
      </c>
      <c r="M937">
        <v>0</v>
      </c>
      <c r="N937" s="40">
        <f t="shared" si="186"/>
        <v>0</v>
      </c>
      <c r="O937">
        <v>0</v>
      </c>
      <c r="P937" s="40">
        <f t="shared" si="187"/>
        <v>0</v>
      </c>
      <c r="Q937">
        <v>0</v>
      </c>
      <c r="R937" s="40">
        <f t="shared" si="188"/>
        <v>0</v>
      </c>
      <c r="S937">
        <v>0</v>
      </c>
      <c r="T937" s="40">
        <f t="shared" si="189"/>
        <v>0</v>
      </c>
      <c r="U937">
        <v>0</v>
      </c>
      <c r="V937" s="40">
        <f t="shared" si="190"/>
        <v>0</v>
      </c>
      <c r="W937">
        <v>0</v>
      </c>
      <c r="X937" s="40">
        <f t="shared" si="191"/>
        <v>0</v>
      </c>
      <c r="Y937">
        <v>0</v>
      </c>
      <c r="Z937" s="40">
        <f t="shared" si="192"/>
        <v>0</v>
      </c>
      <c r="AA937">
        <v>0</v>
      </c>
      <c r="AB937" s="40">
        <f t="shared" si="193"/>
        <v>0</v>
      </c>
      <c r="AC937">
        <v>0</v>
      </c>
      <c r="AD937" s="40">
        <f t="shared" si="194"/>
        <v>0</v>
      </c>
    </row>
    <row r="938" spans="1:30" x14ac:dyDescent="0.2">
      <c r="A938">
        <v>899</v>
      </c>
      <c r="B938" t="s">
        <v>736</v>
      </c>
      <c r="C938" t="s">
        <v>601</v>
      </c>
      <c r="D938" t="s">
        <v>784</v>
      </c>
      <c r="E938">
        <v>0</v>
      </c>
      <c r="F938" s="40">
        <f t="shared" si="182"/>
        <v>0</v>
      </c>
      <c r="G938">
        <v>0</v>
      </c>
      <c r="H938" s="40">
        <f t="shared" si="183"/>
        <v>0</v>
      </c>
      <c r="I938">
        <v>0</v>
      </c>
      <c r="J938" s="40">
        <f t="shared" si="184"/>
        <v>0</v>
      </c>
      <c r="K938">
        <v>0</v>
      </c>
      <c r="L938" s="40">
        <f t="shared" si="185"/>
        <v>0</v>
      </c>
      <c r="M938">
        <v>0</v>
      </c>
      <c r="N938" s="40">
        <f t="shared" si="186"/>
        <v>0</v>
      </c>
      <c r="O938">
        <v>0</v>
      </c>
      <c r="P938" s="40">
        <f t="shared" si="187"/>
        <v>0</v>
      </c>
      <c r="Q938">
        <v>0</v>
      </c>
      <c r="R938" s="40">
        <f t="shared" si="188"/>
        <v>0</v>
      </c>
      <c r="S938">
        <v>0</v>
      </c>
      <c r="T938" s="40">
        <f t="shared" si="189"/>
        <v>0</v>
      </c>
      <c r="U938">
        <v>0</v>
      </c>
      <c r="V938" s="40">
        <f t="shared" si="190"/>
        <v>0</v>
      </c>
      <c r="W938">
        <v>0</v>
      </c>
      <c r="X938" s="40">
        <f t="shared" si="191"/>
        <v>0</v>
      </c>
      <c r="Y938">
        <v>0</v>
      </c>
      <c r="Z938" s="40">
        <f t="shared" si="192"/>
        <v>0</v>
      </c>
      <c r="AA938">
        <v>0</v>
      </c>
      <c r="AB938" s="40">
        <f t="shared" si="193"/>
        <v>0</v>
      </c>
      <c r="AC938">
        <v>0</v>
      </c>
      <c r="AD938" s="40">
        <f t="shared" si="194"/>
        <v>0</v>
      </c>
    </row>
    <row r="939" spans="1:30" x14ac:dyDescent="0.2">
      <c r="A939">
        <v>900</v>
      </c>
      <c r="B939" t="s">
        <v>737</v>
      </c>
      <c r="C939" t="s">
        <v>601</v>
      </c>
      <c r="D939" t="s">
        <v>784</v>
      </c>
      <c r="E939">
        <v>0</v>
      </c>
      <c r="F939" s="40">
        <f t="shared" si="182"/>
        <v>0</v>
      </c>
      <c r="G939">
        <v>0</v>
      </c>
      <c r="H939" s="40">
        <f t="shared" si="183"/>
        <v>0</v>
      </c>
      <c r="I939">
        <v>0</v>
      </c>
      <c r="J939" s="40">
        <f t="shared" si="184"/>
        <v>0</v>
      </c>
      <c r="K939">
        <v>0</v>
      </c>
      <c r="L939" s="40">
        <f t="shared" si="185"/>
        <v>0</v>
      </c>
      <c r="M939">
        <v>0</v>
      </c>
      <c r="N939" s="40">
        <f t="shared" si="186"/>
        <v>0</v>
      </c>
      <c r="O939">
        <v>0</v>
      </c>
      <c r="P939" s="40">
        <f t="shared" si="187"/>
        <v>0</v>
      </c>
      <c r="Q939">
        <v>0</v>
      </c>
      <c r="R939" s="40">
        <f t="shared" si="188"/>
        <v>0</v>
      </c>
      <c r="S939">
        <v>0</v>
      </c>
      <c r="T939" s="40">
        <f t="shared" si="189"/>
        <v>0</v>
      </c>
      <c r="U939">
        <v>0</v>
      </c>
      <c r="V939" s="40">
        <f t="shared" si="190"/>
        <v>0</v>
      </c>
      <c r="W939">
        <v>0</v>
      </c>
      <c r="X939" s="40">
        <f t="shared" si="191"/>
        <v>0</v>
      </c>
      <c r="Y939">
        <v>0</v>
      </c>
      <c r="Z939" s="40">
        <f t="shared" si="192"/>
        <v>0</v>
      </c>
      <c r="AA939">
        <v>0</v>
      </c>
      <c r="AB939" s="40">
        <f t="shared" si="193"/>
        <v>0</v>
      </c>
      <c r="AC939">
        <v>0</v>
      </c>
      <c r="AD939" s="40">
        <f t="shared" si="194"/>
        <v>0</v>
      </c>
    </row>
    <row r="940" spans="1:30" x14ac:dyDescent="0.2">
      <c r="A940">
        <v>902</v>
      </c>
      <c r="B940" t="s">
        <v>492</v>
      </c>
      <c r="C940" t="s">
        <v>601</v>
      </c>
      <c r="D940" t="s">
        <v>784</v>
      </c>
      <c r="E940">
        <v>0</v>
      </c>
      <c r="F940" s="40">
        <f t="shared" si="182"/>
        <v>0</v>
      </c>
      <c r="G940">
        <v>0</v>
      </c>
      <c r="H940" s="40">
        <f t="shared" si="183"/>
        <v>0</v>
      </c>
      <c r="I940">
        <v>0</v>
      </c>
      <c r="J940" s="40">
        <f t="shared" si="184"/>
        <v>0</v>
      </c>
      <c r="K940">
        <v>0</v>
      </c>
      <c r="L940" s="40">
        <f t="shared" si="185"/>
        <v>0</v>
      </c>
      <c r="M940">
        <v>0</v>
      </c>
      <c r="N940" s="40">
        <f t="shared" si="186"/>
        <v>0</v>
      </c>
      <c r="O940">
        <v>0</v>
      </c>
      <c r="P940" s="40">
        <f t="shared" si="187"/>
        <v>0</v>
      </c>
      <c r="Q940">
        <v>0</v>
      </c>
      <c r="R940" s="40">
        <f t="shared" si="188"/>
        <v>0</v>
      </c>
      <c r="S940">
        <v>0</v>
      </c>
      <c r="T940" s="40">
        <f t="shared" si="189"/>
        <v>0</v>
      </c>
      <c r="U940">
        <v>0</v>
      </c>
      <c r="V940" s="40">
        <f t="shared" si="190"/>
        <v>0</v>
      </c>
      <c r="W940">
        <v>0</v>
      </c>
      <c r="X940" s="40">
        <f t="shared" si="191"/>
        <v>0</v>
      </c>
      <c r="Y940">
        <v>0</v>
      </c>
      <c r="Z940" s="40">
        <f t="shared" si="192"/>
        <v>0</v>
      </c>
      <c r="AA940">
        <v>0</v>
      </c>
      <c r="AB940" s="40">
        <f t="shared" si="193"/>
        <v>0</v>
      </c>
      <c r="AC940">
        <v>0</v>
      </c>
      <c r="AD940" s="40">
        <f t="shared" si="194"/>
        <v>0</v>
      </c>
    </row>
    <row r="941" spans="1:30" x14ac:dyDescent="0.2">
      <c r="A941">
        <v>904</v>
      </c>
      <c r="B941" t="s">
        <v>740</v>
      </c>
      <c r="C941" t="s">
        <v>601</v>
      </c>
      <c r="D941" t="s">
        <v>784</v>
      </c>
      <c r="E941">
        <v>0</v>
      </c>
      <c r="F941" s="40">
        <f t="shared" si="182"/>
        <v>0</v>
      </c>
      <c r="G941">
        <v>0</v>
      </c>
      <c r="H941" s="40">
        <f t="shared" si="183"/>
        <v>0</v>
      </c>
      <c r="I941">
        <v>0</v>
      </c>
      <c r="J941" s="40">
        <f t="shared" si="184"/>
        <v>0</v>
      </c>
      <c r="K941">
        <v>0</v>
      </c>
      <c r="L941" s="40">
        <f t="shared" si="185"/>
        <v>0</v>
      </c>
      <c r="M941">
        <v>0</v>
      </c>
      <c r="N941" s="40">
        <f t="shared" si="186"/>
        <v>0</v>
      </c>
      <c r="O941">
        <v>0</v>
      </c>
      <c r="P941" s="40">
        <f t="shared" si="187"/>
        <v>0</v>
      </c>
      <c r="Q941">
        <v>0</v>
      </c>
      <c r="R941" s="40">
        <f t="shared" si="188"/>
        <v>0</v>
      </c>
      <c r="S941">
        <v>0</v>
      </c>
      <c r="T941" s="40">
        <f t="shared" si="189"/>
        <v>0</v>
      </c>
      <c r="U941">
        <v>0</v>
      </c>
      <c r="V941" s="40">
        <f t="shared" si="190"/>
        <v>0</v>
      </c>
      <c r="W941">
        <v>0</v>
      </c>
      <c r="X941" s="40">
        <f t="shared" si="191"/>
        <v>0</v>
      </c>
      <c r="Y941">
        <v>0</v>
      </c>
      <c r="Z941" s="40">
        <f t="shared" si="192"/>
        <v>0</v>
      </c>
      <c r="AA941">
        <v>0</v>
      </c>
      <c r="AB941" s="40">
        <f t="shared" si="193"/>
        <v>0</v>
      </c>
      <c r="AC941">
        <v>0</v>
      </c>
      <c r="AD941" s="40">
        <f t="shared" si="194"/>
        <v>0</v>
      </c>
    </row>
    <row r="942" spans="1:30" x14ac:dyDescent="0.2">
      <c r="A942">
        <v>905</v>
      </c>
      <c r="B942" t="s">
        <v>1113</v>
      </c>
      <c r="C942" t="s">
        <v>601</v>
      </c>
      <c r="D942" t="s">
        <v>784</v>
      </c>
      <c r="E942">
        <v>0</v>
      </c>
      <c r="F942" s="40">
        <f t="shared" si="182"/>
        <v>0</v>
      </c>
      <c r="G942">
        <v>0</v>
      </c>
      <c r="H942" s="40">
        <f t="shared" si="183"/>
        <v>0</v>
      </c>
      <c r="I942">
        <v>0</v>
      </c>
      <c r="J942" s="40">
        <f t="shared" si="184"/>
        <v>0</v>
      </c>
      <c r="K942">
        <v>0</v>
      </c>
      <c r="L942" s="40">
        <f t="shared" si="185"/>
        <v>0</v>
      </c>
      <c r="M942">
        <v>0</v>
      </c>
      <c r="N942" s="40">
        <f t="shared" si="186"/>
        <v>0</v>
      </c>
      <c r="O942">
        <v>0</v>
      </c>
      <c r="P942" s="40">
        <f t="shared" si="187"/>
        <v>0</v>
      </c>
      <c r="Q942">
        <v>0</v>
      </c>
      <c r="R942" s="40">
        <f t="shared" si="188"/>
        <v>0</v>
      </c>
      <c r="S942">
        <v>0</v>
      </c>
      <c r="T942" s="40">
        <f t="shared" si="189"/>
        <v>0</v>
      </c>
      <c r="U942">
        <v>0</v>
      </c>
      <c r="V942" s="40">
        <f t="shared" si="190"/>
        <v>0</v>
      </c>
      <c r="W942">
        <v>0</v>
      </c>
      <c r="X942" s="40">
        <f t="shared" si="191"/>
        <v>0</v>
      </c>
      <c r="Y942">
        <v>0</v>
      </c>
      <c r="Z942" s="40">
        <f t="shared" si="192"/>
        <v>0</v>
      </c>
      <c r="AA942">
        <v>0</v>
      </c>
      <c r="AB942" s="40">
        <f t="shared" si="193"/>
        <v>0</v>
      </c>
      <c r="AC942">
        <v>0</v>
      </c>
      <c r="AD942" s="40">
        <f t="shared" si="194"/>
        <v>0</v>
      </c>
    </row>
    <row r="943" spans="1:30" x14ac:dyDescent="0.2">
      <c r="A943">
        <v>906</v>
      </c>
      <c r="B943" t="s">
        <v>741</v>
      </c>
      <c r="C943" t="s">
        <v>601</v>
      </c>
      <c r="D943" t="s">
        <v>784</v>
      </c>
      <c r="E943">
        <v>0</v>
      </c>
      <c r="F943" s="40">
        <f t="shared" si="182"/>
        <v>0</v>
      </c>
      <c r="G943">
        <v>0</v>
      </c>
      <c r="H943" s="40">
        <f t="shared" si="183"/>
        <v>0</v>
      </c>
      <c r="I943">
        <v>0</v>
      </c>
      <c r="J943" s="40">
        <f t="shared" si="184"/>
        <v>0</v>
      </c>
      <c r="K943">
        <v>0</v>
      </c>
      <c r="L943" s="40">
        <f t="shared" si="185"/>
        <v>0</v>
      </c>
      <c r="M943">
        <v>0</v>
      </c>
      <c r="N943" s="40">
        <f t="shared" si="186"/>
        <v>0</v>
      </c>
      <c r="O943">
        <v>0</v>
      </c>
      <c r="P943" s="40">
        <f t="shared" si="187"/>
        <v>0</v>
      </c>
      <c r="Q943">
        <v>0</v>
      </c>
      <c r="R943" s="40">
        <f t="shared" si="188"/>
        <v>0</v>
      </c>
      <c r="S943">
        <v>0</v>
      </c>
      <c r="T943" s="40">
        <f t="shared" si="189"/>
        <v>0</v>
      </c>
      <c r="U943">
        <v>0</v>
      </c>
      <c r="V943" s="40">
        <f t="shared" si="190"/>
        <v>0</v>
      </c>
      <c r="W943">
        <v>0</v>
      </c>
      <c r="X943" s="40">
        <f t="shared" si="191"/>
        <v>0</v>
      </c>
      <c r="Y943">
        <v>0</v>
      </c>
      <c r="Z943" s="40">
        <f t="shared" si="192"/>
        <v>0</v>
      </c>
      <c r="AA943">
        <v>0</v>
      </c>
      <c r="AB943" s="40">
        <f t="shared" si="193"/>
        <v>0</v>
      </c>
      <c r="AC943">
        <v>0</v>
      </c>
      <c r="AD943" s="40">
        <f t="shared" si="194"/>
        <v>0</v>
      </c>
    </row>
    <row r="944" spans="1:30" x14ac:dyDescent="0.2">
      <c r="A944">
        <v>907</v>
      </c>
      <c r="B944" t="s">
        <v>742</v>
      </c>
      <c r="C944" t="s">
        <v>601</v>
      </c>
      <c r="D944" t="s">
        <v>784</v>
      </c>
      <c r="E944">
        <v>0</v>
      </c>
      <c r="F944" s="40">
        <f t="shared" si="182"/>
        <v>0</v>
      </c>
      <c r="G944">
        <v>0</v>
      </c>
      <c r="H944" s="40">
        <f t="shared" si="183"/>
        <v>0</v>
      </c>
      <c r="I944">
        <v>0</v>
      </c>
      <c r="J944" s="40">
        <f t="shared" si="184"/>
        <v>0</v>
      </c>
      <c r="K944">
        <v>0</v>
      </c>
      <c r="L944" s="40">
        <f t="shared" si="185"/>
        <v>0</v>
      </c>
      <c r="M944">
        <v>0</v>
      </c>
      <c r="N944" s="40">
        <f t="shared" si="186"/>
        <v>0</v>
      </c>
      <c r="O944">
        <v>0</v>
      </c>
      <c r="P944" s="40">
        <f t="shared" si="187"/>
        <v>0</v>
      </c>
      <c r="Q944">
        <v>0</v>
      </c>
      <c r="R944" s="40">
        <f t="shared" si="188"/>
        <v>0</v>
      </c>
      <c r="S944">
        <v>0</v>
      </c>
      <c r="T944" s="40">
        <f t="shared" si="189"/>
        <v>0</v>
      </c>
      <c r="U944">
        <v>0</v>
      </c>
      <c r="V944" s="40">
        <f t="shared" si="190"/>
        <v>0</v>
      </c>
      <c r="W944">
        <v>0</v>
      </c>
      <c r="X944" s="40">
        <f t="shared" si="191"/>
        <v>0</v>
      </c>
      <c r="Y944">
        <v>0</v>
      </c>
      <c r="Z944" s="40">
        <f t="shared" si="192"/>
        <v>0</v>
      </c>
      <c r="AA944">
        <v>0</v>
      </c>
      <c r="AB944" s="40">
        <f t="shared" si="193"/>
        <v>0</v>
      </c>
      <c r="AC944">
        <v>0</v>
      </c>
      <c r="AD944" s="40">
        <f t="shared" si="194"/>
        <v>0</v>
      </c>
    </row>
    <row r="945" spans="1:30" x14ac:dyDescent="0.2">
      <c r="A945">
        <v>909</v>
      </c>
      <c r="B945" t="s">
        <v>744</v>
      </c>
      <c r="C945" t="s">
        <v>601</v>
      </c>
      <c r="D945" t="s">
        <v>784</v>
      </c>
      <c r="E945">
        <v>0</v>
      </c>
      <c r="F945" s="40">
        <f t="shared" si="182"/>
        <v>0</v>
      </c>
      <c r="G945">
        <v>0</v>
      </c>
      <c r="H945" s="40">
        <f t="shared" si="183"/>
        <v>0</v>
      </c>
      <c r="I945">
        <v>0</v>
      </c>
      <c r="J945" s="40">
        <f t="shared" si="184"/>
        <v>0</v>
      </c>
      <c r="K945">
        <v>0</v>
      </c>
      <c r="L945" s="40">
        <f t="shared" si="185"/>
        <v>0</v>
      </c>
      <c r="M945">
        <v>0</v>
      </c>
      <c r="N945" s="40">
        <f t="shared" si="186"/>
        <v>0</v>
      </c>
      <c r="O945">
        <v>0</v>
      </c>
      <c r="P945" s="40">
        <f t="shared" si="187"/>
        <v>0</v>
      </c>
      <c r="Q945">
        <v>0</v>
      </c>
      <c r="R945" s="40">
        <f t="shared" si="188"/>
        <v>0</v>
      </c>
      <c r="S945">
        <v>0</v>
      </c>
      <c r="T945" s="40">
        <f t="shared" si="189"/>
        <v>0</v>
      </c>
      <c r="U945">
        <v>0</v>
      </c>
      <c r="V945" s="40">
        <f t="shared" si="190"/>
        <v>0</v>
      </c>
      <c r="W945">
        <v>0</v>
      </c>
      <c r="X945" s="40">
        <f t="shared" si="191"/>
        <v>0</v>
      </c>
      <c r="Y945">
        <v>0</v>
      </c>
      <c r="Z945" s="40">
        <f t="shared" si="192"/>
        <v>0</v>
      </c>
      <c r="AA945">
        <v>0</v>
      </c>
      <c r="AB945" s="40">
        <f t="shared" si="193"/>
        <v>0</v>
      </c>
      <c r="AC945">
        <v>0</v>
      </c>
      <c r="AD945" s="40">
        <f t="shared" si="194"/>
        <v>0</v>
      </c>
    </row>
    <row r="946" spans="1:30" x14ac:dyDescent="0.2">
      <c r="A946">
        <v>911</v>
      </c>
      <c r="B946" t="s">
        <v>746</v>
      </c>
      <c r="C946" t="s">
        <v>601</v>
      </c>
      <c r="D946" t="s">
        <v>784</v>
      </c>
      <c r="E946">
        <v>0</v>
      </c>
      <c r="F946" s="40">
        <f t="shared" si="182"/>
        <v>0</v>
      </c>
      <c r="G946">
        <v>0</v>
      </c>
      <c r="H946" s="40">
        <f t="shared" si="183"/>
        <v>0</v>
      </c>
      <c r="I946">
        <v>0</v>
      </c>
      <c r="J946" s="40">
        <f t="shared" si="184"/>
        <v>0</v>
      </c>
      <c r="K946">
        <v>0</v>
      </c>
      <c r="L946" s="40">
        <f t="shared" si="185"/>
        <v>0</v>
      </c>
      <c r="M946">
        <v>0</v>
      </c>
      <c r="N946" s="40">
        <f t="shared" si="186"/>
        <v>0</v>
      </c>
      <c r="O946">
        <v>0</v>
      </c>
      <c r="P946" s="40">
        <f t="shared" si="187"/>
        <v>0</v>
      </c>
      <c r="Q946">
        <v>0</v>
      </c>
      <c r="R946" s="40">
        <f t="shared" si="188"/>
        <v>0</v>
      </c>
      <c r="S946">
        <v>0</v>
      </c>
      <c r="T946" s="40">
        <f t="shared" si="189"/>
        <v>0</v>
      </c>
      <c r="U946">
        <v>0</v>
      </c>
      <c r="V946" s="40">
        <f t="shared" si="190"/>
        <v>0</v>
      </c>
      <c r="W946">
        <v>0</v>
      </c>
      <c r="X946" s="40">
        <f t="shared" si="191"/>
        <v>0</v>
      </c>
      <c r="Y946">
        <v>0</v>
      </c>
      <c r="Z946" s="40">
        <f t="shared" si="192"/>
        <v>0</v>
      </c>
      <c r="AA946">
        <v>0</v>
      </c>
      <c r="AB946" s="40">
        <f t="shared" si="193"/>
        <v>0</v>
      </c>
      <c r="AC946">
        <v>0</v>
      </c>
      <c r="AD946" s="40">
        <f t="shared" si="194"/>
        <v>0</v>
      </c>
    </row>
    <row r="947" spans="1:30" x14ac:dyDescent="0.2">
      <c r="A947">
        <v>913</v>
      </c>
      <c r="B947" t="s">
        <v>1114</v>
      </c>
      <c r="C947" t="s">
        <v>601</v>
      </c>
      <c r="D947" t="s">
        <v>784</v>
      </c>
      <c r="E947">
        <v>0</v>
      </c>
      <c r="F947" s="40">
        <f t="shared" si="182"/>
        <v>0</v>
      </c>
      <c r="G947">
        <v>0</v>
      </c>
      <c r="H947" s="40">
        <f t="shared" si="183"/>
        <v>0</v>
      </c>
      <c r="I947">
        <v>0</v>
      </c>
      <c r="J947" s="40">
        <f t="shared" si="184"/>
        <v>0</v>
      </c>
      <c r="K947">
        <v>0</v>
      </c>
      <c r="L947" s="40">
        <f t="shared" si="185"/>
        <v>0</v>
      </c>
      <c r="M947">
        <v>0</v>
      </c>
      <c r="N947" s="40">
        <f t="shared" si="186"/>
        <v>0</v>
      </c>
      <c r="O947">
        <v>0</v>
      </c>
      <c r="P947" s="40">
        <f t="shared" si="187"/>
        <v>0</v>
      </c>
      <c r="Q947">
        <v>0</v>
      </c>
      <c r="R947" s="40">
        <f t="shared" si="188"/>
        <v>0</v>
      </c>
      <c r="S947">
        <v>0</v>
      </c>
      <c r="T947" s="40">
        <f t="shared" si="189"/>
        <v>0</v>
      </c>
      <c r="U947">
        <v>0</v>
      </c>
      <c r="V947" s="40">
        <f t="shared" si="190"/>
        <v>0</v>
      </c>
      <c r="W947">
        <v>0</v>
      </c>
      <c r="X947" s="40">
        <f t="shared" si="191"/>
        <v>0</v>
      </c>
      <c r="Y947">
        <v>0</v>
      </c>
      <c r="Z947" s="40">
        <f t="shared" si="192"/>
        <v>0</v>
      </c>
      <c r="AA947">
        <v>0</v>
      </c>
      <c r="AB947" s="40">
        <f t="shared" si="193"/>
        <v>0</v>
      </c>
      <c r="AC947">
        <v>0</v>
      </c>
      <c r="AD947" s="40">
        <f t="shared" si="194"/>
        <v>0</v>
      </c>
    </row>
    <row r="948" spans="1:30" x14ac:dyDescent="0.2">
      <c r="A948">
        <v>915</v>
      </c>
      <c r="B948" t="s">
        <v>749</v>
      </c>
      <c r="C948" t="s">
        <v>601</v>
      </c>
      <c r="D948" t="s">
        <v>784</v>
      </c>
      <c r="E948">
        <v>0</v>
      </c>
      <c r="F948" s="40">
        <f t="shared" si="182"/>
        <v>0</v>
      </c>
      <c r="G948">
        <v>0</v>
      </c>
      <c r="H948" s="40">
        <f t="shared" si="183"/>
        <v>0</v>
      </c>
      <c r="I948">
        <v>0</v>
      </c>
      <c r="J948" s="40">
        <f t="shared" si="184"/>
        <v>0</v>
      </c>
      <c r="K948">
        <v>0</v>
      </c>
      <c r="L948" s="40">
        <f t="shared" si="185"/>
        <v>0</v>
      </c>
      <c r="M948">
        <v>0</v>
      </c>
      <c r="N948" s="40">
        <f t="shared" si="186"/>
        <v>0</v>
      </c>
      <c r="O948">
        <v>0</v>
      </c>
      <c r="P948" s="40">
        <f t="shared" si="187"/>
        <v>0</v>
      </c>
      <c r="Q948">
        <v>0</v>
      </c>
      <c r="R948" s="40">
        <f t="shared" si="188"/>
        <v>0</v>
      </c>
      <c r="S948">
        <v>0</v>
      </c>
      <c r="T948" s="40">
        <f t="shared" si="189"/>
        <v>0</v>
      </c>
      <c r="U948">
        <v>0</v>
      </c>
      <c r="V948" s="40">
        <f t="shared" si="190"/>
        <v>0</v>
      </c>
      <c r="W948">
        <v>0</v>
      </c>
      <c r="X948" s="40">
        <f t="shared" si="191"/>
        <v>0</v>
      </c>
      <c r="Y948">
        <v>0</v>
      </c>
      <c r="Z948" s="40">
        <f t="shared" si="192"/>
        <v>0</v>
      </c>
      <c r="AA948">
        <v>0</v>
      </c>
      <c r="AB948" s="40">
        <f t="shared" si="193"/>
        <v>0</v>
      </c>
      <c r="AC948">
        <v>0</v>
      </c>
      <c r="AD948" s="40">
        <f t="shared" si="194"/>
        <v>0</v>
      </c>
    </row>
    <row r="949" spans="1:30" x14ac:dyDescent="0.2">
      <c r="A949">
        <v>916</v>
      </c>
      <c r="B949" t="s">
        <v>750</v>
      </c>
      <c r="C949" t="s">
        <v>601</v>
      </c>
      <c r="D949" t="s">
        <v>784</v>
      </c>
      <c r="E949">
        <v>0</v>
      </c>
      <c r="F949" s="40">
        <f t="shared" si="182"/>
        <v>0</v>
      </c>
      <c r="G949">
        <v>0</v>
      </c>
      <c r="H949" s="40">
        <f t="shared" si="183"/>
        <v>0</v>
      </c>
      <c r="I949">
        <v>0</v>
      </c>
      <c r="J949" s="40">
        <f t="shared" si="184"/>
        <v>0</v>
      </c>
      <c r="K949">
        <v>0</v>
      </c>
      <c r="L949" s="40">
        <f t="shared" si="185"/>
        <v>0</v>
      </c>
      <c r="M949">
        <v>0</v>
      </c>
      <c r="N949" s="40">
        <f t="shared" si="186"/>
        <v>0</v>
      </c>
      <c r="O949">
        <v>0</v>
      </c>
      <c r="P949" s="40">
        <f t="shared" si="187"/>
        <v>0</v>
      </c>
      <c r="Q949">
        <v>0</v>
      </c>
      <c r="R949" s="40">
        <f t="shared" si="188"/>
        <v>0</v>
      </c>
      <c r="S949">
        <v>0</v>
      </c>
      <c r="T949" s="40">
        <f t="shared" si="189"/>
        <v>0</v>
      </c>
      <c r="U949">
        <v>0</v>
      </c>
      <c r="V949" s="40">
        <f t="shared" si="190"/>
        <v>0</v>
      </c>
      <c r="W949">
        <v>0</v>
      </c>
      <c r="X949" s="40">
        <f t="shared" si="191"/>
        <v>0</v>
      </c>
      <c r="Y949">
        <v>0</v>
      </c>
      <c r="Z949" s="40">
        <f t="shared" si="192"/>
        <v>0</v>
      </c>
      <c r="AA949">
        <v>0</v>
      </c>
      <c r="AB949" s="40">
        <f t="shared" si="193"/>
        <v>0</v>
      </c>
      <c r="AC949">
        <v>0</v>
      </c>
      <c r="AD949" s="40">
        <f t="shared" si="194"/>
        <v>0</v>
      </c>
    </row>
    <row r="950" spans="1:30" x14ac:dyDescent="0.2">
      <c r="A950">
        <v>917</v>
      </c>
      <c r="B950" t="s">
        <v>751</v>
      </c>
      <c r="C950" t="s">
        <v>601</v>
      </c>
      <c r="D950" t="s">
        <v>784</v>
      </c>
      <c r="E950">
        <v>0</v>
      </c>
      <c r="F950" s="40">
        <f t="shared" si="182"/>
        <v>0</v>
      </c>
      <c r="G950">
        <v>0</v>
      </c>
      <c r="H950" s="40">
        <f t="shared" si="183"/>
        <v>0</v>
      </c>
      <c r="I950">
        <v>0</v>
      </c>
      <c r="J950" s="40">
        <f t="shared" si="184"/>
        <v>0</v>
      </c>
      <c r="K950">
        <v>0</v>
      </c>
      <c r="L950" s="40">
        <f t="shared" si="185"/>
        <v>0</v>
      </c>
      <c r="M950">
        <v>0</v>
      </c>
      <c r="N950" s="40">
        <f t="shared" si="186"/>
        <v>0</v>
      </c>
      <c r="O950">
        <v>0</v>
      </c>
      <c r="P950" s="40">
        <f t="shared" si="187"/>
        <v>0</v>
      </c>
      <c r="Q950">
        <v>0</v>
      </c>
      <c r="R950" s="40">
        <f t="shared" si="188"/>
        <v>0</v>
      </c>
      <c r="S950">
        <v>0</v>
      </c>
      <c r="T950" s="40">
        <f t="shared" si="189"/>
        <v>0</v>
      </c>
      <c r="U950">
        <v>0</v>
      </c>
      <c r="V950" s="40">
        <f t="shared" si="190"/>
        <v>0</v>
      </c>
      <c r="W950">
        <v>0</v>
      </c>
      <c r="X950" s="40">
        <f t="shared" si="191"/>
        <v>0</v>
      </c>
      <c r="Y950">
        <v>0</v>
      </c>
      <c r="Z950" s="40">
        <f t="shared" si="192"/>
        <v>0</v>
      </c>
      <c r="AA950">
        <v>0</v>
      </c>
      <c r="AB950" s="40">
        <f t="shared" si="193"/>
        <v>0</v>
      </c>
      <c r="AC950">
        <v>0</v>
      </c>
      <c r="AD950" s="40">
        <f t="shared" si="194"/>
        <v>0</v>
      </c>
    </row>
    <row r="951" spans="1:30" x14ac:dyDescent="0.2">
      <c r="A951">
        <v>918</v>
      </c>
      <c r="B951" t="s">
        <v>752</v>
      </c>
      <c r="C951" t="s">
        <v>601</v>
      </c>
      <c r="D951" t="s">
        <v>784</v>
      </c>
      <c r="E951">
        <v>0</v>
      </c>
      <c r="F951" s="40">
        <f t="shared" si="182"/>
        <v>0</v>
      </c>
      <c r="G951">
        <v>0</v>
      </c>
      <c r="H951" s="40">
        <f t="shared" si="183"/>
        <v>0</v>
      </c>
      <c r="I951">
        <v>0</v>
      </c>
      <c r="J951" s="40">
        <f t="shared" si="184"/>
        <v>0</v>
      </c>
      <c r="K951">
        <v>0</v>
      </c>
      <c r="L951" s="40">
        <f t="shared" si="185"/>
        <v>0</v>
      </c>
      <c r="M951">
        <v>0</v>
      </c>
      <c r="N951" s="40">
        <f t="shared" si="186"/>
        <v>0</v>
      </c>
      <c r="O951">
        <v>0</v>
      </c>
      <c r="P951" s="40">
        <f t="shared" si="187"/>
        <v>0</v>
      </c>
      <c r="Q951">
        <v>0</v>
      </c>
      <c r="R951" s="40">
        <f t="shared" si="188"/>
        <v>0</v>
      </c>
      <c r="S951">
        <v>0</v>
      </c>
      <c r="T951" s="40">
        <f t="shared" si="189"/>
        <v>0</v>
      </c>
      <c r="U951">
        <v>0</v>
      </c>
      <c r="V951" s="40">
        <f t="shared" si="190"/>
        <v>0</v>
      </c>
      <c r="W951">
        <v>0</v>
      </c>
      <c r="X951" s="40">
        <f t="shared" si="191"/>
        <v>0</v>
      </c>
      <c r="Y951">
        <v>0</v>
      </c>
      <c r="Z951" s="40">
        <f t="shared" si="192"/>
        <v>0</v>
      </c>
      <c r="AA951">
        <v>0</v>
      </c>
      <c r="AB951" s="40">
        <f t="shared" si="193"/>
        <v>0</v>
      </c>
      <c r="AC951">
        <v>0</v>
      </c>
      <c r="AD951" s="40">
        <f t="shared" si="194"/>
        <v>0</v>
      </c>
    </row>
    <row r="952" spans="1:30" x14ac:dyDescent="0.2">
      <c r="A952">
        <v>919</v>
      </c>
      <c r="B952" t="s">
        <v>753</v>
      </c>
      <c r="C952" t="s">
        <v>601</v>
      </c>
      <c r="D952" t="s">
        <v>784</v>
      </c>
      <c r="E952">
        <v>0</v>
      </c>
      <c r="F952" s="40">
        <f t="shared" si="182"/>
        <v>0</v>
      </c>
      <c r="G952">
        <v>0</v>
      </c>
      <c r="H952" s="40">
        <f t="shared" si="183"/>
        <v>0</v>
      </c>
      <c r="I952">
        <v>0</v>
      </c>
      <c r="J952" s="40">
        <f t="shared" si="184"/>
        <v>0</v>
      </c>
      <c r="K952">
        <v>0</v>
      </c>
      <c r="L952" s="40">
        <f t="shared" si="185"/>
        <v>0</v>
      </c>
      <c r="M952">
        <v>0</v>
      </c>
      <c r="N952" s="40">
        <f t="shared" si="186"/>
        <v>0</v>
      </c>
      <c r="O952">
        <v>0</v>
      </c>
      <c r="P952" s="40">
        <f t="shared" si="187"/>
        <v>0</v>
      </c>
      <c r="Q952">
        <v>0</v>
      </c>
      <c r="R952" s="40">
        <f t="shared" si="188"/>
        <v>0</v>
      </c>
      <c r="S952">
        <v>0</v>
      </c>
      <c r="T952" s="40">
        <f t="shared" si="189"/>
        <v>0</v>
      </c>
      <c r="U952">
        <v>0</v>
      </c>
      <c r="V952" s="40">
        <f t="shared" si="190"/>
        <v>0</v>
      </c>
      <c r="W952">
        <v>0</v>
      </c>
      <c r="X952" s="40">
        <f t="shared" si="191"/>
        <v>0</v>
      </c>
      <c r="Y952">
        <v>0</v>
      </c>
      <c r="Z952" s="40">
        <f t="shared" si="192"/>
        <v>0</v>
      </c>
      <c r="AA952">
        <v>0</v>
      </c>
      <c r="AB952" s="40">
        <f t="shared" si="193"/>
        <v>0</v>
      </c>
      <c r="AC952">
        <v>0</v>
      </c>
      <c r="AD952" s="40">
        <f t="shared" si="194"/>
        <v>0</v>
      </c>
    </row>
    <row r="953" spans="1:30" x14ac:dyDescent="0.2">
      <c r="A953">
        <v>920</v>
      </c>
      <c r="B953" t="s">
        <v>754</v>
      </c>
      <c r="C953" t="s">
        <v>601</v>
      </c>
      <c r="D953" t="s">
        <v>784</v>
      </c>
      <c r="E953">
        <v>0</v>
      </c>
      <c r="F953" s="40">
        <f t="shared" si="182"/>
        <v>0</v>
      </c>
      <c r="G953">
        <v>0</v>
      </c>
      <c r="H953" s="40">
        <f t="shared" si="183"/>
        <v>0</v>
      </c>
      <c r="I953">
        <v>0</v>
      </c>
      <c r="J953" s="40">
        <f t="shared" si="184"/>
        <v>0</v>
      </c>
      <c r="K953">
        <v>0</v>
      </c>
      <c r="L953" s="40">
        <f t="shared" si="185"/>
        <v>0</v>
      </c>
      <c r="M953">
        <v>0</v>
      </c>
      <c r="N953" s="40">
        <f t="shared" si="186"/>
        <v>0</v>
      </c>
      <c r="O953">
        <v>0</v>
      </c>
      <c r="P953" s="40">
        <f t="shared" si="187"/>
        <v>0</v>
      </c>
      <c r="Q953">
        <v>0</v>
      </c>
      <c r="R953" s="40">
        <f t="shared" si="188"/>
        <v>0</v>
      </c>
      <c r="S953">
        <v>0</v>
      </c>
      <c r="T953" s="40">
        <f t="shared" si="189"/>
        <v>0</v>
      </c>
      <c r="U953">
        <v>0</v>
      </c>
      <c r="V953" s="40">
        <f t="shared" si="190"/>
        <v>0</v>
      </c>
      <c r="W953">
        <v>0</v>
      </c>
      <c r="X953" s="40">
        <f t="shared" si="191"/>
        <v>0</v>
      </c>
      <c r="Y953">
        <v>0</v>
      </c>
      <c r="Z953" s="40">
        <f t="shared" si="192"/>
        <v>0</v>
      </c>
      <c r="AA953">
        <v>0</v>
      </c>
      <c r="AB953" s="40">
        <f t="shared" si="193"/>
        <v>0</v>
      </c>
      <c r="AC953">
        <v>0</v>
      </c>
      <c r="AD953" s="40">
        <f t="shared" si="194"/>
        <v>0</v>
      </c>
    </row>
    <row r="954" spans="1:30" x14ac:dyDescent="0.2">
      <c r="A954">
        <v>921</v>
      </c>
      <c r="B954" t="s">
        <v>755</v>
      </c>
      <c r="C954" t="s">
        <v>601</v>
      </c>
      <c r="D954" t="s">
        <v>784</v>
      </c>
      <c r="E954">
        <v>0</v>
      </c>
      <c r="F954" s="40">
        <f t="shared" si="182"/>
        <v>0</v>
      </c>
      <c r="G954">
        <v>0</v>
      </c>
      <c r="H954" s="40">
        <f t="shared" si="183"/>
        <v>0</v>
      </c>
      <c r="I954">
        <v>0</v>
      </c>
      <c r="J954" s="40">
        <f t="shared" si="184"/>
        <v>0</v>
      </c>
      <c r="K954">
        <v>0</v>
      </c>
      <c r="L954" s="40">
        <f t="shared" si="185"/>
        <v>0</v>
      </c>
      <c r="M954">
        <v>0</v>
      </c>
      <c r="N954" s="40">
        <f t="shared" si="186"/>
        <v>0</v>
      </c>
      <c r="O954">
        <v>0</v>
      </c>
      <c r="P954" s="40">
        <f t="shared" si="187"/>
        <v>0</v>
      </c>
      <c r="Q954">
        <v>0</v>
      </c>
      <c r="R954" s="40">
        <f t="shared" si="188"/>
        <v>0</v>
      </c>
      <c r="S954">
        <v>0</v>
      </c>
      <c r="T954" s="40">
        <f t="shared" si="189"/>
        <v>0</v>
      </c>
      <c r="U954">
        <v>0</v>
      </c>
      <c r="V954" s="40">
        <f t="shared" si="190"/>
        <v>0</v>
      </c>
      <c r="W954">
        <v>0</v>
      </c>
      <c r="X954" s="40">
        <f t="shared" si="191"/>
        <v>0</v>
      </c>
      <c r="Y954">
        <v>0</v>
      </c>
      <c r="Z954" s="40">
        <f t="shared" si="192"/>
        <v>0</v>
      </c>
      <c r="AA954">
        <v>0</v>
      </c>
      <c r="AB954" s="40">
        <f t="shared" si="193"/>
        <v>0</v>
      </c>
      <c r="AC954">
        <v>0</v>
      </c>
      <c r="AD954" s="40">
        <f t="shared" si="194"/>
        <v>0</v>
      </c>
    </row>
    <row r="955" spans="1:30" x14ac:dyDescent="0.2">
      <c r="A955">
        <v>922</v>
      </c>
      <c r="B955" t="s">
        <v>501</v>
      </c>
      <c r="C955" t="s">
        <v>601</v>
      </c>
      <c r="D955" t="s">
        <v>784</v>
      </c>
      <c r="E955">
        <v>0</v>
      </c>
      <c r="F955" s="40">
        <f t="shared" si="182"/>
        <v>0</v>
      </c>
      <c r="G955">
        <v>0</v>
      </c>
      <c r="H955" s="40">
        <f t="shared" si="183"/>
        <v>0</v>
      </c>
      <c r="I955">
        <v>0</v>
      </c>
      <c r="J955" s="40">
        <f t="shared" si="184"/>
        <v>0</v>
      </c>
      <c r="K955">
        <v>0</v>
      </c>
      <c r="L955" s="40">
        <f t="shared" si="185"/>
        <v>0</v>
      </c>
      <c r="M955">
        <v>0</v>
      </c>
      <c r="N955" s="40">
        <f t="shared" si="186"/>
        <v>0</v>
      </c>
      <c r="O955">
        <v>0</v>
      </c>
      <c r="P955" s="40">
        <f t="shared" si="187"/>
        <v>0</v>
      </c>
      <c r="Q955">
        <v>0</v>
      </c>
      <c r="R955" s="40">
        <f t="shared" si="188"/>
        <v>0</v>
      </c>
      <c r="S955">
        <v>0</v>
      </c>
      <c r="T955" s="40">
        <f t="shared" si="189"/>
        <v>0</v>
      </c>
      <c r="U955">
        <v>0</v>
      </c>
      <c r="V955" s="40">
        <f t="shared" si="190"/>
        <v>0</v>
      </c>
      <c r="W955">
        <v>0</v>
      </c>
      <c r="X955" s="40">
        <f t="shared" si="191"/>
        <v>0</v>
      </c>
      <c r="Y955">
        <v>0</v>
      </c>
      <c r="Z955" s="40">
        <f t="shared" si="192"/>
        <v>0</v>
      </c>
      <c r="AA955">
        <v>0</v>
      </c>
      <c r="AB955" s="40">
        <f t="shared" si="193"/>
        <v>0</v>
      </c>
      <c r="AC955">
        <v>0</v>
      </c>
      <c r="AD955" s="40">
        <f t="shared" si="194"/>
        <v>0</v>
      </c>
    </row>
    <row r="956" spans="1:30" x14ac:dyDescent="0.2">
      <c r="A956">
        <v>923</v>
      </c>
      <c r="B956" t="s">
        <v>502</v>
      </c>
      <c r="C956" t="s">
        <v>601</v>
      </c>
      <c r="D956" t="s">
        <v>784</v>
      </c>
      <c r="E956">
        <v>0</v>
      </c>
      <c r="F956" s="40">
        <f t="shared" si="182"/>
        <v>0</v>
      </c>
      <c r="G956">
        <v>0</v>
      </c>
      <c r="H956" s="40">
        <f t="shared" si="183"/>
        <v>0</v>
      </c>
      <c r="I956">
        <v>0</v>
      </c>
      <c r="J956" s="40">
        <f t="shared" si="184"/>
        <v>0</v>
      </c>
      <c r="K956">
        <v>0</v>
      </c>
      <c r="L956" s="40">
        <f t="shared" si="185"/>
        <v>0</v>
      </c>
      <c r="M956">
        <v>0</v>
      </c>
      <c r="N956" s="40">
        <f t="shared" si="186"/>
        <v>0</v>
      </c>
      <c r="O956">
        <v>0</v>
      </c>
      <c r="P956" s="40">
        <f t="shared" si="187"/>
        <v>0</v>
      </c>
      <c r="Q956">
        <v>0</v>
      </c>
      <c r="R956" s="40">
        <f t="shared" si="188"/>
        <v>0</v>
      </c>
      <c r="S956">
        <v>0</v>
      </c>
      <c r="T956" s="40">
        <f t="shared" si="189"/>
        <v>0</v>
      </c>
      <c r="U956">
        <v>0</v>
      </c>
      <c r="V956" s="40">
        <f t="shared" si="190"/>
        <v>0</v>
      </c>
      <c r="W956">
        <v>0</v>
      </c>
      <c r="X956" s="40">
        <f t="shared" si="191"/>
        <v>0</v>
      </c>
      <c r="Y956">
        <v>0</v>
      </c>
      <c r="Z956" s="40">
        <f t="shared" si="192"/>
        <v>0</v>
      </c>
      <c r="AA956">
        <v>0</v>
      </c>
      <c r="AB956" s="40">
        <f t="shared" si="193"/>
        <v>0</v>
      </c>
      <c r="AC956">
        <v>0</v>
      </c>
      <c r="AD956" s="40">
        <f t="shared" si="194"/>
        <v>0</v>
      </c>
    </row>
    <row r="957" spans="1:30" x14ac:dyDescent="0.2">
      <c r="A957">
        <v>924</v>
      </c>
      <c r="B957" t="s">
        <v>756</v>
      </c>
      <c r="C957" t="s">
        <v>601</v>
      </c>
      <c r="D957" t="s">
        <v>784</v>
      </c>
      <c r="E957">
        <v>0</v>
      </c>
      <c r="F957" s="40">
        <f t="shared" si="182"/>
        <v>0</v>
      </c>
      <c r="G957">
        <v>0</v>
      </c>
      <c r="H957" s="40">
        <f t="shared" si="183"/>
        <v>0</v>
      </c>
      <c r="I957">
        <v>0</v>
      </c>
      <c r="J957" s="40">
        <f t="shared" si="184"/>
        <v>0</v>
      </c>
      <c r="K957">
        <v>0</v>
      </c>
      <c r="L957" s="40">
        <f t="shared" si="185"/>
        <v>0</v>
      </c>
      <c r="M957">
        <v>0</v>
      </c>
      <c r="N957" s="40">
        <f t="shared" si="186"/>
        <v>0</v>
      </c>
      <c r="O957">
        <v>0</v>
      </c>
      <c r="P957" s="40">
        <f t="shared" si="187"/>
        <v>0</v>
      </c>
      <c r="Q957">
        <v>0</v>
      </c>
      <c r="R957" s="40">
        <f t="shared" si="188"/>
        <v>0</v>
      </c>
      <c r="S957">
        <v>0</v>
      </c>
      <c r="T957" s="40">
        <f t="shared" si="189"/>
        <v>0</v>
      </c>
      <c r="U957">
        <v>0</v>
      </c>
      <c r="V957" s="40">
        <f t="shared" si="190"/>
        <v>0</v>
      </c>
      <c r="W957">
        <v>0</v>
      </c>
      <c r="X957" s="40">
        <f t="shared" si="191"/>
        <v>0</v>
      </c>
      <c r="Y957">
        <v>0</v>
      </c>
      <c r="Z957" s="40">
        <f t="shared" si="192"/>
        <v>0</v>
      </c>
      <c r="AA957">
        <v>0</v>
      </c>
      <c r="AB957" s="40">
        <f t="shared" si="193"/>
        <v>0</v>
      </c>
      <c r="AC957">
        <v>0</v>
      </c>
      <c r="AD957" s="40">
        <f t="shared" si="194"/>
        <v>0</v>
      </c>
    </row>
    <row r="958" spans="1:30" x14ac:dyDescent="0.2">
      <c r="A958">
        <v>925</v>
      </c>
      <c r="B958" t="s">
        <v>505</v>
      </c>
      <c r="C958" t="s">
        <v>601</v>
      </c>
      <c r="D958" t="s">
        <v>784</v>
      </c>
      <c r="E958">
        <v>0</v>
      </c>
      <c r="F958" s="40">
        <f t="shared" si="182"/>
        <v>0</v>
      </c>
      <c r="G958">
        <v>0</v>
      </c>
      <c r="H958" s="40">
        <f t="shared" si="183"/>
        <v>0</v>
      </c>
      <c r="I958">
        <v>0</v>
      </c>
      <c r="J958" s="40">
        <f t="shared" si="184"/>
        <v>0</v>
      </c>
      <c r="K958">
        <v>0</v>
      </c>
      <c r="L958" s="40">
        <f t="shared" si="185"/>
        <v>0</v>
      </c>
      <c r="M958">
        <v>0</v>
      </c>
      <c r="N958" s="40">
        <f t="shared" si="186"/>
        <v>0</v>
      </c>
      <c r="O958">
        <v>0</v>
      </c>
      <c r="P958" s="40">
        <f t="shared" si="187"/>
        <v>0</v>
      </c>
      <c r="Q958">
        <v>0</v>
      </c>
      <c r="R958" s="40">
        <f t="shared" si="188"/>
        <v>0</v>
      </c>
      <c r="S958">
        <v>0</v>
      </c>
      <c r="T958" s="40">
        <f t="shared" si="189"/>
        <v>0</v>
      </c>
      <c r="U958">
        <v>0</v>
      </c>
      <c r="V958" s="40">
        <f t="shared" si="190"/>
        <v>0</v>
      </c>
      <c r="W958">
        <v>0</v>
      </c>
      <c r="X958" s="40">
        <f t="shared" si="191"/>
        <v>0</v>
      </c>
      <c r="Y958">
        <v>0</v>
      </c>
      <c r="Z958" s="40">
        <f t="shared" si="192"/>
        <v>0</v>
      </c>
      <c r="AA958">
        <v>0</v>
      </c>
      <c r="AB958" s="40">
        <f t="shared" si="193"/>
        <v>0</v>
      </c>
      <c r="AC958">
        <v>0</v>
      </c>
      <c r="AD958" s="40">
        <f t="shared" si="194"/>
        <v>0</v>
      </c>
    </row>
    <row r="959" spans="1:30" x14ac:dyDescent="0.2">
      <c r="A959">
        <v>926</v>
      </c>
      <c r="B959" t="s">
        <v>757</v>
      </c>
      <c r="C959" t="s">
        <v>601</v>
      </c>
      <c r="D959" t="s">
        <v>784</v>
      </c>
      <c r="E959">
        <v>0</v>
      </c>
      <c r="F959" s="40">
        <f t="shared" si="182"/>
        <v>0</v>
      </c>
      <c r="G959">
        <v>0</v>
      </c>
      <c r="H959" s="40">
        <f t="shared" si="183"/>
        <v>0</v>
      </c>
      <c r="I959">
        <v>0</v>
      </c>
      <c r="J959" s="40">
        <f t="shared" si="184"/>
        <v>0</v>
      </c>
      <c r="K959">
        <v>0</v>
      </c>
      <c r="L959" s="40">
        <f t="shared" si="185"/>
        <v>0</v>
      </c>
      <c r="M959">
        <v>0</v>
      </c>
      <c r="N959" s="40">
        <f t="shared" si="186"/>
        <v>0</v>
      </c>
      <c r="O959">
        <v>0</v>
      </c>
      <c r="P959" s="40">
        <f t="shared" si="187"/>
        <v>0</v>
      </c>
      <c r="Q959">
        <v>0</v>
      </c>
      <c r="R959" s="40">
        <f t="shared" si="188"/>
        <v>0</v>
      </c>
      <c r="S959">
        <v>0</v>
      </c>
      <c r="T959" s="40">
        <f t="shared" si="189"/>
        <v>0</v>
      </c>
      <c r="U959">
        <v>0</v>
      </c>
      <c r="V959" s="40">
        <f t="shared" si="190"/>
        <v>0</v>
      </c>
      <c r="W959">
        <v>0</v>
      </c>
      <c r="X959" s="40">
        <f t="shared" si="191"/>
        <v>0</v>
      </c>
      <c r="Y959">
        <v>0</v>
      </c>
      <c r="Z959" s="40">
        <f t="shared" si="192"/>
        <v>0</v>
      </c>
      <c r="AA959">
        <v>0</v>
      </c>
      <c r="AB959" s="40">
        <f t="shared" si="193"/>
        <v>0</v>
      </c>
      <c r="AC959">
        <v>0</v>
      </c>
      <c r="AD959" s="40">
        <f t="shared" si="194"/>
        <v>0</v>
      </c>
    </row>
    <row r="960" spans="1:30" x14ac:dyDescent="0.2">
      <c r="A960">
        <v>928</v>
      </c>
      <c r="B960" t="s">
        <v>510</v>
      </c>
      <c r="C960" t="s">
        <v>601</v>
      </c>
      <c r="D960" t="s">
        <v>784</v>
      </c>
      <c r="E960">
        <v>0</v>
      </c>
      <c r="F960" s="40">
        <f t="shared" si="182"/>
        <v>0</v>
      </c>
      <c r="G960">
        <v>0</v>
      </c>
      <c r="H960" s="40">
        <f t="shared" si="183"/>
        <v>0</v>
      </c>
      <c r="I960">
        <v>0</v>
      </c>
      <c r="J960" s="40">
        <f t="shared" si="184"/>
        <v>0</v>
      </c>
      <c r="K960">
        <v>0</v>
      </c>
      <c r="L960" s="40">
        <f t="shared" si="185"/>
        <v>0</v>
      </c>
      <c r="M960">
        <v>0</v>
      </c>
      <c r="N960" s="40">
        <f t="shared" si="186"/>
        <v>0</v>
      </c>
      <c r="O960">
        <v>0</v>
      </c>
      <c r="P960" s="40">
        <f t="shared" si="187"/>
        <v>0</v>
      </c>
      <c r="Q960">
        <v>0</v>
      </c>
      <c r="R960" s="40">
        <f t="shared" si="188"/>
        <v>0</v>
      </c>
      <c r="S960">
        <v>0</v>
      </c>
      <c r="T960" s="40">
        <f t="shared" si="189"/>
        <v>0</v>
      </c>
      <c r="U960">
        <v>0</v>
      </c>
      <c r="V960" s="40">
        <f t="shared" si="190"/>
        <v>0</v>
      </c>
      <c r="W960">
        <v>0</v>
      </c>
      <c r="X960" s="40">
        <f t="shared" si="191"/>
        <v>0</v>
      </c>
      <c r="Y960">
        <v>0</v>
      </c>
      <c r="Z960" s="40">
        <f t="shared" si="192"/>
        <v>0</v>
      </c>
      <c r="AA960">
        <v>0</v>
      </c>
      <c r="AB960" s="40">
        <f t="shared" si="193"/>
        <v>0</v>
      </c>
      <c r="AC960">
        <v>0</v>
      </c>
      <c r="AD960" s="40">
        <f t="shared" si="194"/>
        <v>0</v>
      </c>
    </row>
    <row r="961" spans="1:30" x14ac:dyDescent="0.2">
      <c r="A961">
        <v>929</v>
      </c>
      <c r="B961" t="s">
        <v>759</v>
      </c>
      <c r="C961" t="s">
        <v>601</v>
      </c>
      <c r="D961" t="s">
        <v>784</v>
      </c>
      <c r="E961">
        <v>0</v>
      </c>
      <c r="F961" s="40">
        <f t="shared" si="182"/>
        <v>0</v>
      </c>
      <c r="G961">
        <v>0</v>
      </c>
      <c r="H961" s="40">
        <f t="shared" si="183"/>
        <v>0</v>
      </c>
      <c r="I961">
        <v>0</v>
      </c>
      <c r="J961" s="40">
        <f t="shared" si="184"/>
        <v>0</v>
      </c>
      <c r="K961">
        <v>0</v>
      </c>
      <c r="L961" s="40">
        <f t="shared" si="185"/>
        <v>0</v>
      </c>
      <c r="M961">
        <v>0</v>
      </c>
      <c r="N961" s="40">
        <f t="shared" si="186"/>
        <v>0</v>
      </c>
      <c r="O961">
        <v>0</v>
      </c>
      <c r="P961" s="40">
        <f t="shared" si="187"/>
        <v>0</v>
      </c>
      <c r="Q961">
        <v>0</v>
      </c>
      <c r="R961" s="40">
        <f t="shared" si="188"/>
        <v>0</v>
      </c>
      <c r="S961">
        <v>0</v>
      </c>
      <c r="T961" s="40">
        <f t="shared" si="189"/>
        <v>0</v>
      </c>
      <c r="U961">
        <v>0</v>
      </c>
      <c r="V961" s="40">
        <f t="shared" si="190"/>
        <v>0</v>
      </c>
      <c r="W961">
        <v>0</v>
      </c>
      <c r="X961" s="40">
        <f t="shared" si="191"/>
        <v>0</v>
      </c>
      <c r="Y961">
        <v>0</v>
      </c>
      <c r="Z961" s="40">
        <f t="shared" si="192"/>
        <v>0</v>
      </c>
      <c r="AA961">
        <v>0</v>
      </c>
      <c r="AB961" s="40">
        <f t="shared" si="193"/>
        <v>0</v>
      </c>
      <c r="AC961">
        <v>0</v>
      </c>
      <c r="AD961" s="40">
        <f t="shared" si="194"/>
        <v>0</v>
      </c>
    </row>
    <row r="962" spans="1:30" x14ac:dyDescent="0.2">
      <c r="A962">
        <v>931</v>
      </c>
      <c r="B962" t="s">
        <v>761</v>
      </c>
      <c r="C962" t="s">
        <v>601</v>
      </c>
      <c r="D962" t="s">
        <v>784</v>
      </c>
      <c r="E962">
        <v>0</v>
      </c>
      <c r="F962" s="40">
        <f t="shared" si="182"/>
        <v>0</v>
      </c>
      <c r="G962">
        <v>0</v>
      </c>
      <c r="H962" s="40">
        <f t="shared" si="183"/>
        <v>0</v>
      </c>
      <c r="I962">
        <v>0</v>
      </c>
      <c r="J962" s="40">
        <f t="shared" si="184"/>
        <v>0</v>
      </c>
      <c r="K962">
        <v>0</v>
      </c>
      <c r="L962" s="40">
        <f t="shared" si="185"/>
        <v>0</v>
      </c>
      <c r="M962">
        <v>0</v>
      </c>
      <c r="N962" s="40">
        <f t="shared" si="186"/>
        <v>0</v>
      </c>
      <c r="O962">
        <v>0</v>
      </c>
      <c r="P962" s="40">
        <f t="shared" si="187"/>
        <v>0</v>
      </c>
      <c r="Q962">
        <v>0</v>
      </c>
      <c r="R962" s="40">
        <f t="shared" si="188"/>
        <v>0</v>
      </c>
      <c r="S962">
        <v>0</v>
      </c>
      <c r="T962" s="40">
        <f t="shared" si="189"/>
        <v>0</v>
      </c>
      <c r="U962">
        <v>0</v>
      </c>
      <c r="V962" s="40">
        <f t="shared" si="190"/>
        <v>0</v>
      </c>
      <c r="W962">
        <v>0</v>
      </c>
      <c r="X962" s="40">
        <f t="shared" si="191"/>
        <v>0</v>
      </c>
      <c r="Y962">
        <v>0</v>
      </c>
      <c r="Z962" s="40">
        <f t="shared" si="192"/>
        <v>0</v>
      </c>
      <c r="AA962">
        <v>0</v>
      </c>
      <c r="AB962" s="40">
        <f t="shared" si="193"/>
        <v>0</v>
      </c>
      <c r="AC962">
        <v>0</v>
      </c>
      <c r="AD962" s="40">
        <f t="shared" si="194"/>
        <v>0</v>
      </c>
    </row>
    <row r="963" spans="1:30" x14ac:dyDescent="0.2">
      <c r="A963">
        <v>932</v>
      </c>
      <c r="B963" t="s">
        <v>590</v>
      </c>
      <c r="C963" t="s">
        <v>601</v>
      </c>
      <c r="D963" t="s">
        <v>784</v>
      </c>
      <c r="E963">
        <v>0</v>
      </c>
      <c r="F963" s="40">
        <f t="shared" si="182"/>
        <v>0</v>
      </c>
      <c r="G963">
        <v>0</v>
      </c>
      <c r="H963" s="40">
        <f t="shared" si="183"/>
        <v>0</v>
      </c>
      <c r="I963">
        <v>0</v>
      </c>
      <c r="J963" s="40">
        <f t="shared" si="184"/>
        <v>0</v>
      </c>
      <c r="K963">
        <v>0</v>
      </c>
      <c r="L963" s="40">
        <f t="shared" si="185"/>
        <v>0</v>
      </c>
      <c r="M963">
        <v>0</v>
      </c>
      <c r="N963" s="40">
        <f t="shared" si="186"/>
        <v>0</v>
      </c>
      <c r="O963">
        <v>0</v>
      </c>
      <c r="P963" s="40">
        <f t="shared" si="187"/>
        <v>0</v>
      </c>
      <c r="Q963">
        <v>0</v>
      </c>
      <c r="R963" s="40">
        <f t="shared" si="188"/>
        <v>0</v>
      </c>
      <c r="S963">
        <v>0</v>
      </c>
      <c r="T963" s="40">
        <f t="shared" si="189"/>
        <v>0</v>
      </c>
      <c r="U963">
        <v>0</v>
      </c>
      <c r="V963" s="40">
        <f t="shared" si="190"/>
        <v>0</v>
      </c>
      <c r="W963">
        <v>0</v>
      </c>
      <c r="X963" s="40">
        <f t="shared" si="191"/>
        <v>0</v>
      </c>
      <c r="Y963">
        <v>0</v>
      </c>
      <c r="Z963" s="40">
        <f t="shared" si="192"/>
        <v>0</v>
      </c>
      <c r="AA963">
        <v>0</v>
      </c>
      <c r="AB963" s="40">
        <f t="shared" si="193"/>
        <v>0</v>
      </c>
      <c r="AC963">
        <v>0</v>
      </c>
      <c r="AD963" s="40">
        <f t="shared" si="194"/>
        <v>0</v>
      </c>
    </row>
    <row r="964" spans="1:30" x14ac:dyDescent="0.2">
      <c r="A964">
        <v>933</v>
      </c>
      <c r="B964" t="s">
        <v>516</v>
      </c>
      <c r="C964" t="s">
        <v>601</v>
      </c>
      <c r="D964" t="s">
        <v>784</v>
      </c>
      <c r="E964">
        <v>0</v>
      </c>
      <c r="F964" s="40">
        <f t="shared" si="182"/>
        <v>0</v>
      </c>
      <c r="G964">
        <v>0</v>
      </c>
      <c r="H964" s="40">
        <f t="shared" si="183"/>
        <v>0</v>
      </c>
      <c r="I964">
        <v>0</v>
      </c>
      <c r="J964" s="40">
        <f t="shared" si="184"/>
        <v>0</v>
      </c>
      <c r="K964">
        <v>0</v>
      </c>
      <c r="L964" s="40">
        <f t="shared" si="185"/>
        <v>0</v>
      </c>
      <c r="M964">
        <v>0</v>
      </c>
      <c r="N964" s="40">
        <f t="shared" si="186"/>
        <v>0</v>
      </c>
      <c r="O964">
        <v>0</v>
      </c>
      <c r="P964" s="40">
        <f t="shared" si="187"/>
        <v>0</v>
      </c>
      <c r="Q964">
        <v>0</v>
      </c>
      <c r="R964" s="40">
        <f t="shared" si="188"/>
        <v>0</v>
      </c>
      <c r="S964">
        <v>0</v>
      </c>
      <c r="T964" s="40">
        <f t="shared" si="189"/>
        <v>0</v>
      </c>
      <c r="U964">
        <v>0</v>
      </c>
      <c r="V964" s="40">
        <f t="shared" si="190"/>
        <v>0</v>
      </c>
      <c r="W964">
        <v>0</v>
      </c>
      <c r="X964" s="40">
        <f t="shared" si="191"/>
        <v>0</v>
      </c>
      <c r="Y964">
        <v>0</v>
      </c>
      <c r="Z964" s="40">
        <f t="shared" si="192"/>
        <v>0</v>
      </c>
      <c r="AA964">
        <v>0</v>
      </c>
      <c r="AB964" s="40">
        <f t="shared" si="193"/>
        <v>0</v>
      </c>
      <c r="AC964">
        <v>0</v>
      </c>
      <c r="AD964" s="40">
        <f t="shared" si="194"/>
        <v>0</v>
      </c>
    </row>
    <row r="965" spans="1:30" x14ac:dyDescent="0.2">
      <c r="A965">
        <v>935</v>
      </c>
      <c r="B965" t="s">
        <v>763</v>
      </c>
      <c r="C965" t="s">
        <v>601</v>
      </c>
      <c r="D965" t="s">
        <v>784</v>
      </c>
      <c r="E965">
        <v>0</v>
      </c>
      <c r="F965" s="40">
        <f t="shared" si="182"/>
        <v>0</v>
      </c>
      <c r="G965">
        <v>0</v>
      </c>
      <c r="H965" s="40">
        <f t="shared" si="183"/>
        <v>0</v>
      </c>
      <c r="I965">
        <v>0</v>
      </c>
      <c r="J965" s="40">
        <f t="shared" si="184"/>
        <v>0</v>
      </c>
      <c r="K965">
        <v>0</v>
      </c>
      <c r="L965" s="40">
        <f t="shared" si="185"/>
        <v>0</v>
      </c>
      <c r="M965">
        <v>0</v>
      </c>
      <c r="N965" s="40">
        <f t="shared" si="186"/>
        <v>0</v>
      </c>
      <c r="O965">
        <v>0</v>
      </c>
      <c r="P965" s="40">
        <f t="shared" si="187"/>
        <v>0</v>
      </c>
      <c r="Q965">
        <v>0</v>
      </c>
      <c r="R965" s="40">
        <f t="shared" si="188"/>
        <v>0</v>
      </c>
      <c r="S965">
        <v>0</v>
      </c>
      <c r="T965" s="40">
        <f t="shared" si="189"/>
        <v>0</v>
      </c>
      <c r="U965">
        <v>0</v>
      </c>
      <c r="V965" s="40">
        <f t="shared" si="190"/>
        <v>0</v>
      </c>
      <c r="W965">
        <v>0</v>
      </c>
      <c r="X965" s="40">
        <f t="shared" si="191"/>
        <v>0</v>
      </c>
      <c r="Y965">
        <v>0</v>
      </c>
      <c r="Z965" s="40">
        <f t="shared" si="192"/>
        <v>0</v>
      </c>
      <c r="AA965">
        <v>0</v>
      </c>
      <c r="AB965" s="40">
        <f t="shared" si="193"/>
        <v>0</v>
      </c>
      <c r="AC965">
        <v>0</v>
      </c>
      <c r="AD965" s="40">
        <f t="shared" si="194"/>
        <v>0</v>
      </c>
    </row>
    <row r="966" spans="1:30" x14ac:dyDescent="0.2">
      <c r="A966">
        <v>938</v>
      </c>
      <c r="B966" t="s">
        <v>766</v>
      </c>
      <c r="C966" t="s">
        <v>601</v>
      </c>
      <c r="D966" t="s">
        <v>784</v>
      </c>
      <c r="E966">
        <v>0</v>
      </c>
      <c r="F966" s="40">
        <f t="shared" si="182"/>
        <v>0</v>
      </c>
      <c r="G966">
        <v>0</v>
      </c>
      <c r="H966" s="40">
        <f t="shared" si="183"/>
        <v>0</v>
      </c>
      <c r="I966">
        <v>0</v>
      </c>
      <c r="J966" s="40">
        <f t="shared" si="184"/>
        <v>0</v>
      </c>
      <c r="K966">
        <v>0</v>
      </c>
      <c r="L966" s="40">
        <f t="shared" si="185"/>
        <v>0</v>
      </c>
      <c r="M966">
        <v>0</v>
      </c>
      <c r="N966" s="40">
        <f t="shared" si="186"/>
        <v>0</v>
      </c>
      <c r="O966">
        <v>0</v>
      </c>
      <c r="P966" s="40">
        <f t="shared" si="187"/>
        <v>0</v>
      </c>
      <c r="Q966">
        <v>0</v>
      </c>
      <c r="R966" s="40">
        <f t="shared" si="188"/>
        <v>0</v>
      </c>
      <c r="S966">
        <v>0</v>
      </c>
      <c r="T966" s="40">
        <f t="shared" si="189"/>
        <v>0</v>
      </c>
      <c r="U966">
        <v>0</v>
      </c>
      <c r="V966" s="40">
        <f t="shared" si="190"/>
        <v>0</v>
      </c>
      <c r="W966">
        <v>0</v>
      </c>
      <c r="X966" s="40">
        <f t="shared" si="191"/>
        <v>0</v>
      </c>
      <c r="Y966">
        <v>0</v>
      </c>
      <c r="Z966" s="40">
        <f t="shared" si="192"/>
        <v>0</v>
      </c>
      <c r="AA966">
        <v>0</v>
      </c>
      <c r="AB966" s="40">
        <f t="shared" si="193"/>
        <v>0</v>
      </c>
      <c r="AC966">
        <v>0</v>
      </c>
      <c r="AD966" s="40">
        <f t="shared" si="194"/>
        <v>0</v>
      </c>
    </row>
    <row r="967" spans="1:30" x14ac:dyDescent="0.2">
      <c r="A967">
        <v>939</v>
      </c>
      <c r="B967" t="s">
        <v>767</v>
      </c>
      <c r="C967" t="s">
        <v>601</v>
      </c>
      <c r="D967" t="s">
        <v>784</v>
      </c>
      <c r="E967">
        <v>0</v>
      </c>
      <c r="F967" s="40">
        <f t="shared" si="182"/>
        <v>0</v>
      </c>
      <c r="G967">
        <v>0</v>
      </c>
      <c r="H967" s="40">
        <f t="shared" si="183"/>
        <v>0</v>
      </c>
      <c r="I967">
        <v>0</v>
      </c>
      <c r="J967" s="40">
        <f t="shared" si="184"/>
        <v>0</v>
      </c>
      <c r="K967">
        <v>0</v>
      </c>
      <c r="L967" s="40">
        <f t="shared" si="185"/>
        <v>0</v>
      </c>
      <c r="M967">
        <v>0</v>
      </c>
      <c r="N967" s="40">
        <f t="shared" si="186"/>
        <v>0</v>
      </c>
      <c r="O967">
        <v>0</v>
      </c>
      <c r="P967" s="40">
        <f t="shared" si="187"/>
        <v>0</v>
      </c>
      <c r="Q967">
        <v>0</v>
      </c>
      <c r="R967" s="40">
        <f t="shared" si="188"/>
        <v>0</v>
      </c>
      <c r="S967">
        <v>0</v>
      </c>
      <c r="T967" s="40">
        <f t="shared" si="189"/>
        <v>0</v>
      </c>
      <c r="U967">
        <v>0</v>
      </c>
      <c r="V967" s="40">
        <f t="shared" si="190"/>
        <v>0</v>
      </c>
      <c r="W967">
        <v>0</v>
      </c>
      <c r="X967" s="40">
        <f t="shared" si="191"/>
        <v>0</v>
      </c>
      <c r="Y967">
        <v>0</v>
      </c>
      <c r="Z967" s="40">
        <f t="shared" si="192"/>
        <v>0</v>
      </c>
      <c r="AA967">
        <v>0</v>
      </c>
      <c r="AB967" s="40">
        <f t="shared" si="193"/>
        <v>0</v>
      </c>
      <c r="AC967">
        <v>0</v>
      </c>
      <c r="AD967" s="40">
        <f t="shared" si="194"/>
        <v>0</v>
      </c>
    </row>
    <row r="968" spans="1:30" x14ac:dyDescent="0.2">
      <c r="A968">
        <v>940</v>
      </c>
      <c r="B968" t="s">
        <v>768</v>
      </c>
      <c r="C968" t="s">
        <v>601</v>
      </c>
      <c r="D968" t="s">
        <v>784</v>
      </c>
      <c r="E968">
        <v>0</v>
      </c>
      <c r="F968" s="40">
        <f t="shared" si="182"/>
        <v>0</v>
      </c>
      <c r="G968">
        <v>0</v>
      </c>
      <c r="H968" s="40">
        <f t="shared" si="183"/>
        <v>0</v>
      </c>
      <c r="I968">
        <v>0</v>
      </c>
      <c r="J968" s="40">
        <f t="shared" si="184"/>
        <v>0</v>
      </c>
      <c r="K968">
        <v>0</v>
      </c>
      <c r="L968" s="40">
        <f t="shared" si="185"/>
        <v>0</v>
      </c>
      <c r="M968">
        <v>0</v>
      </c>
      <c r="N968" s="40">
        <f t="shared" si="186"/>
        <v>0</v>
      </c>
      <c r="O968">
        <v>0</v>
      </c>
      <c r="P968" s="40">
        <f t="shared" si="187"/>
        <v>0</v>
      </c>
      <c r="Q968">
        <v>0</v>
      </c>
      <c r="R968" s="40">
        <f t="shared" si="188"/>
        <v>0</v>
      </c>
      <c r="S968">
        <v>0</v>
      </c>
      <c r="T968" s="40">
        <f t="shared" si="189"/>
        <v>0</v>
      </c>
      <c r="U968">
        <v>0</v>
      </c>
      <c r="V968" s="40">
        <f t="shared" si="190"/>
        <v>0</v>
      </c>
      <c r="W968">
        <v>0</v>
      </c>
      <c r="X968" s="40">
        <f t="shared" si="191"/>
        <v>0</v>
      </c>
      <c r="Y968">
        <v>0</v>
      </c>
      <c r="Z968" s="40">
        <f t="shared" si="192"/>
        <v>0</v>
      </c>
      <c r="AA968">
        <v>0</v>
      </c>
      <c r="AB968" s="40">
        <f t="shared" si="193"/>
        <v>0</v>
      </c>
      <c r="AC968">
        <v>0</v>
      </c>
      <c r="AD968" s="40">
        <f t="shared" si="194"/>
        <v>0</v>
      </c>
    </row>
    <row r="969" spans="1:30" x14ac:dyDescent="0.2">
      <c r="A969">
        <v>941</v>
      </c>
      <c r="B969" t="s">
        <v>769</v>
      </c>
      <c r="C969" t="s">
        <v>601</v>
      </c>
      <c r="D969" t="s">
        <v>784</v>
      </c>
      <c r="E969">
        <v>0</v>
      </c>
      <c r="F969" s="40">
        <f t="shared" si="182"/>
        <v>0</v>
      </c>
      <c r="G969">
        <v>0</v>
      </c>
      <c r="H969" s="40">
        <f t="shared" si="183"/>
        <v>0</v>
      </c>
      <c r="I969">
        <v>0</v>
      </c>
      <c r="J969" s="40">
        <f t="shared" si="184"/>
        <v>0</v>
      </c>
      <c r="K969">
        <v>0</v>
      </c>
      <c r="L969" s="40">
        <f t="shared" si="185"/>
        <v>0</v>
      </c>
      <c r="M969">
        <v>0</v>
      </c>
      <c r="N969" s="40">
        <f t="shared" si="186"/>
        <v>0</v>
      </c>
      <c r="O969">
        <v>0</v>
      </c>
      <c r="P969" s="40">
        <f t="shared" si="187"/>
        <v>0</v>
      </c>
      <c r="Q969">
        <v>0</v>
      </c>
      <c r="R969" s="40">
        <f t="shared" si="188"/>
        <v>0</v>
      </c>
      <c r="S969">
        <v>0</v>
      </c>
      <c r="T969" s="40">
        <f t="shared" si="189"/>
        <v>0</v>
      </c>
      <c r="U969">
        <v>0</v>
      </c>
      <c r="V969" s="40">
        <f t="shared" si="190"/>
        <v>0</v>
      </c>
      <c r="W969">
        <v>0</v>
      </c>
      <c r="X969" s="40">
        <f t="shared" si="191"/>
        <v>0</v>
      </c>
      <c r="Y969">
        <v>0</v>
      </c>
      <c r="Z969" s="40">
        <f t="shared" si="192"/>
        <v>0</v>
      </c>
      <c r="AA969">
        <v>0</v>
      </c>
      <c r="AB969" s="40">
        <f t="shared" si="193"/>
        <v>0</v>
      </c>
      <c r="AC969">
        <v>0</v>
      </c>
      <c r="AD969" s="40">
        <f t="shared" si="194"/>
        <v>0</v>
      </c>
    </row>
    <row r="970" spans="1:30" x14ac:dyDescent="0.2">
      <c r="A970">
        <v>943</v>
      </c>
      <c r="B970" t="s">
        <v>770</v>
      </c>
      <c r="C970" t="s">
        <v>601</v>
      </c>
      <c r="D970" t="s">
        <v>784</v>
      </c>
      <c r="E970">
        <v>0</v>
      </c>
      <c r="F970" s="40">
        <f t="shared" si="182"/>
        <v>0</v>
      </c>
      <c r="G970">
        <v>0</v>
      </c>
      <c r="H970" s="40">
        <f t="shared" si="183"/>
        <v>0</v>
      </c>
      <c r="I970">
        <v>0</v>
      </c>
      <c r="J970" s="40">
        <f t="shared" si="184"/>
        <v>0</v>
      </c>
      <c r="K970">
        <v>0</v>
      </c>
      <c r="L970" s="40">
        <f t="shared" si="185"/>
        <v>0</v>
      </c>
      <c r="M970">
        <v>0</v>
      </c>
      <c r="N970" s="40">
        <f t="shared" si="186"/>
        <v>0</v>
      </c>
      <c r="O970">
        <v>0</v>
      </c>
      <c r="P970" s="40">
        <f t="shared" si="187"/>
        <v>0</v>
      </c>
      <c r="Q970">
        <v>0</v>
      </c>
      <c r="R970" s="40">
        <f t="shared" si="188"/>
        <v>0</v>
      </c>
      <c r="S970">
        <v>0</v>
      </c>
      <c r="T970" s="40">
        <f t="shared" si="189"/>
        <v>0</v>
      </c>
      <c r="U970">
        <v>0</v>
      </c>
      <c r="V970" s="40">
        <f t="shared" si="190"/>
        <v>0</v>
      </c>
      <c r="W970">
        <v>0</v>
      </c>
      <c r="X970" s="40">
        <f t="shared" si="191"/>
        <v>0</v>
      </c>
      <c r="Y970">
        <v>0</v>
      </c>
      <c r="Z970" s="40">
        <f t="shared" si="192"/>
        <v>0</v>
      </c>
      <c r="AA970">
        <v>0</v>
      </c>
      <c r="AB970" s="40">
        <f t="shared" si="193"/>
        <v>0</v>
      </c>
      <c r="AC970">
        <v>0</v>
      </c>
      <c r="AD970" s="40">
        <f t="shared" si="194"/>
        <v>0</v>
      </c>
    </row>
    <row r="971" spans="1:30" x14ac:dyDescent="0.2">
      <c r="A971">
        <v>945</v>
      </c>
      <c r="B971" t="s">
        <v>520</v>
      </c>
      <c r="C971" t="s">
        <v>601</v>
      </c>
      <c r="D971" t="s">
        <v>784</v>
      </c>
      <c r="E971">
        <v>0</v>
      </c>
      <c r="F971" s="40">
        <f t="shared" si="182"/>
        <v>0</v>
      </c>
      <c r="G971">
        <v>0</v>
      </c>
      <c r="H971" s="40">
        <f t="shared" si="183"/>
        <v>0</v>
      </c>
      <c r="I971">
        <v>0</v>
      </c>
      <c r="J971" s="40">
        <f t="shared" si="184"/>
        <v>0</v>
      </c>
      <c r="K971">
        <v>0</v>
      </c>
      <c r="L971" s="40">
        <f t="shared" si="185"/>
        <v>0</v>
      </c>
      <c r="M971">
        <v>0</v>
      </c>
      <c r="N971" s="40">
        <f t="shared" si="186"/>
        <v>0</v>
      </c>
      <c r="O971">
        <v>0</v>
      </c>
      <c r="P971" s="40">
        <f t="shared" si="187"/>
        <v>0</v>
      </c>
      <c r="Q971">
        <v>0</v>
      </c>
      <c r="R971" s="40">
        <f t="shared" si="188"/>
        <v>0</v>
      </c>
      <c r="S971">
        <v>0</v>
      </c>
      <c r="T971" s="40">
        <f t="shared" si="189"/>
        <v>0</v>
      </c>
      <c r="U971">
        <v>0</v>
      </c>
      <c r="V971" s="40">
        <f t="shared" si="190"/>
        <v>0</v>
      </c>
      <c r="W971">
        <v>0</v>
      </c>
      <c r="X971" s="40">
        <f t="shared" si="191"/>
        <v>0</v>
      </c>
      <c r="Y971">
        <v>0</v>
      </c>
      <c r="Z971" s="40">
        <f t="shared" si="192"/>
        <v>0</v>
      </c>
      <c r="AA971">
        <v>0</v>
      </c>
      <c r="AB971" s="40">
        <f t="shared" si="193"/>
        <v>0</v>
      </c>
      <c r="AC971">
        <v>0</v>
      </c>
      <c r="AD971" s="40">
        <f t="shared" si="194"/>
        <v>0</v>
      </c>
    </row>
    <row r="972" spans="1:30" x14ac:dyDescent="0.2">
      <c r="A972">
        <v>946</v>
      </c>
      <c r="B972" t="s">
        <v>521</v>
      </c>
      <c r="C972" t="s">
        <v>601</v>
      </c>
      <c r="D972" t="s">
        <v>784</v>
      </c>
      <c r="E972">
        <v>0</v>
      </c>
      <c r="F972" s="40">
        <f t="shared" si="182"/>
        <v>0</v>
      </c>
      <c r="G972">
        <v>0</v>
      </c>
      <c r="H972" s="40">
        <f t="shared" si="183"/>
        <v>0</v>
      </c>
      <c r="I972">
        <v>0</v>
      </c>
      <c r="J972" s="40">
        <f t="shared" si="184"/>
        <v>0</v>
      </c>
      <c r="K972">
        <v>0</v>
      </c>
      <c r="L972" s="40">
        <f t="shared" si="185"/>
        <v>0</v>
      </c>
      <c r="M972">
        <v>0</v>
      </c>
      <c r="N972" s="40">
        <f t="shared" si="186"/>
        <v>0</v>
      </c>
      <c r="O972">
        <v>0</v>
      </c>
      <c r="P972" s="40">
        <f t="shared" si="187"/>
        <v>0</v>
      </c>
      <c r="Q972">
        <v>0</v>
      </c>
      <c r="R972" s="40">
        <f t="shared" si="188"/>
        <v>0</v>
      </c>
      <c r="S972">
        <v>0</v>
      </c>
      <c r="T972" s="40">
        <f t="shared" si="189"/>
        <v>0</v>
      </c>
      <c r="U972">
        <v>0</v>
      </c>
      <c r="V972" s="40">
        <f t="shared" si="190"/>
        <v>0</v>
      </c>
      <c r="W972">
        <v>0</v>
      </c>
      <c r="X972" s="40">
        <f t="shared" si="191"/>
        <v>0</v>
      </c>
      <c r="Y972">
        <v>0</v>
      </c>
      <c r="Z972" s="40">
        <f t="shared" si="192"/>
        <v>0</v>
      </c>
      <c r="AA972">
        <v>0</v>
      </c>
      <c r="AB972" s="40">
        <f t="shared" si="193"/>
        <v>0</v>
      </c>
      <c r="AC972">
        <v>0</v>
      </c>
      <c r="AD972" s="40">
        <f t="shared" si="194"/>
        <v>0</v>
      </c>
    </row>
    <row r="973" spans="1:30" x14ac:dyDescent="0.2">
      <c r="A973">
        <v>947</v>
      </c>
      <c r="B973" t="s">
        <v>772</v>
      </c>
      <c r="C973" t="s">
        <v>601</v>
      </c>
      <c r="D973" t="s">
        <v>784</v>
      </c>
      <c r="E973">
        <v>0</v>
      </c>
      <c r="F973" s="40">
        <f t="shared" si="182"/>
        <v>0</v>
      </c>
      <c r="G973">
        <v>0</v>
      </c>
      <c r="H973" s="40">
        <f t="shared" si="183"/>
        <v>0</v>
      </c>
      <c r="I973">
        <v>0</v>
      </c>
      <c r="J973" s="40">
        <f t="shared" si="184"/>
        <v>0</v>
      </c>
      <c r="K973">
        <v>0</v>
      </c>
      <c r="L973" s="40">
        <f t="shared" si="185"/>
        <v>0</v>
      </c>
      <c r="M973">
        <v>0</v>
      </c>
      <c r="N973" s="40">
        <f t="shared" si="186"/>
        <v>0</v>
      </c>
      <c r="O973">
        <v>0</v>
      </c>
      <c r="P973" s="40">
        <f t="shared" si="187"/>
        <v>0</v>
      </c>
      <c r="Q973">
        <v>0</v>
      </c>
      <c r="R973" s="40">
        <f t="shared" si="188"/>
        <v>0</v>
      </c>
      <c r="S973">
        <v>0</v>
      </c>
      <c r="T973" s="40">
        <f t="shared" si="189"/>
        <v>0</v>
      </c>
      <c r="U973">
        <v>0</v>
      </c>
      <c r="V973" s="40">
        <f t="shared" si="190"/>
        <v>0</v>
      </c>
      <c r="W973">
        <v>0</v>
      </c>
      <c r="X973" s="40">
        <f t="shared" si="191"/>
        <v>0</v>
      </c>
      <c r="Y973">
        <v>0</v>
      </c>
      <c r="Z973" s="40">
        <f t="shared" si="192"/>
        <v>0</v>
      </c>
      <c r="AA973">
        <v>0</v>
      </c>
      <c r="AB973" s="40">
        <f t="shared" si="193"/>
        <v>0</v>
      </c>
      <c r="AC973">
        <v>0</v>
      </c>
      <c r="AD973" s="40">
        <f t="shared" si="194"/>
        <v>0</v>
      </c>
    </row>
    <row r="974" spans="1:30" x14ac:dyDescent="0.2">
      <c r="A974">
        <v>948</v>
      </c>
      <c r="B974" t="s">
        <v>773</v>
      </c>
      <c r="C974" t="s">
        <v>601</v>
      </c>
      <c r="D974" t="s">
        <v>784</v>
      </c>
      <c r="E974">
        <v>0</v>
      </c>
      <c r="F974" s="40">
        <f t="shared" si="182"/>
        <v>0</v>
      </c>
      <c r="G974">
        <v>0</v>
      </c>
      <c r="H974" s="40">
        <f t="shared" si="183"/>
        <v>0</v>
      </c>
      <c r="I974">
        <v>0</v>
      </c>
      <c r="J974" s="40">
        <f t="shared" si="184"/>
        <v>0</v>
      </c>
      <c r="K974">
        <v>0</v>
      </c>
      <c r="L974" s="40">
        <f t="shared" si="185"/>
        <v>0</v>
      </c>
      <c r="M974">
        <v>0</v>
      </c>
      <c r="N974" s="40">
        <f t="shared" si="186"/>
        <v>0</v>
      </c>
      <c r="O974">
        <v>0</v>
      </c>
      <c r="P974" s="40">
        <f t="shared" si="187"/>
        <v>0</v>
      </c>
      <c r="Q974">
        <v>0</v>
      </c>
      <c r="R974" s="40">
        <f t="shared" si="188"/>
        <v>0</v>
      </c>
      <c r="S974">
        <v>0</v>
      </c>
      <c r="T974" s="40">
        <f t="shared" si="189"/>
        <v>0</v>
      </c>
      <c r="U974">
        <v>0</v>
      </c>
      <c r="V974" s="40">
        <f t="shared" si="190"/>
        <v>0</v>
      </c>
      <c r="W974">
        <v>0</v>
      </c>
      <c r="X974" s="40">
        <f t="shared" si="191"/>
        <v>0</v>
      </c>
      <c r="Y974">
        <v>0</v>
      </c>
      <c r="Z974" s="40">
        <f t="shared" si="192"/>
        <v>0</v>
      </c>
      <c r="AA974">
        <v>0</v>
      </c>
      <c r="AB974" s="40">
        <f t="shared" si="193"/>
        <v>0</v>
      </c>
      <c r="AC974">
        <v>0</v>
      </c>
      <c r="AD974" s="40">
        <f t="shared" si="194"/>
        <v>0</v>
      </c>
    </row>
    <row r="975" spans="1:30" x14ac:dyDescent="0.2">
      <c r="A975">
        <v>950</v>
      </c>
      <c r="B975" t="s">
        <v>775</v>
      </c>
      <c r="C975" t="s">
        <v>601</v>
      </c>
      <c r="D975" t="s">
        <v>784</v>
      </c>
      <c r="E975">
        <v>0</v>
      </c>
      <c r="F975" s="40">
        <f t="shared" si="182"/>
        <v>0</v>
      </c>
      <c r="G975">
        <v>0</v>
      </c>
      <c r="H975" s="40">
        <f t="shared" si="183"/>
        <v>0</v>
      </c>
      <c r="I975">
        <v>0</v>
      </c>
      <c r="J975" s="40">
        <f t="shared" si="184"/>
        <v>0</v>
      </c>
      <c r="K975">
        <v>0</v>
      </c>
      <c r="L975" s="40">
        <f t="shared" si="185"/>
        <v>0</v>
      </c>
      <c r="M975">
        <v>0</v>
      </c>
      <c r="N975" s="40">
        <f t="shared" si="186"/>
        <v>0</v>
      </c>
      <c r="O975">
        <v>0</v>
      </c>
      <c r="P975" s="40">
        <f t="shared" si="187"/>
        <v>0</v>
      </c>
      <c r="Q975">
        <v>0</v>
      </c>
      <c r="R975" s="40">
        <f t="shared" si="188"/>
        <v>0</v>
      </c>
      <c r="S975">
        <v>0</v>
      </c>
      <c r="T975" s="40">
        <f t="shared" si="189"/>
        <v>0</v>
      </c>
      <c r="U975">
        <v>0</v>
      </c>
      <c r="V975" s="40">
        <f t="shared" si="190"/>
        <v>0</v>
      </c>
      <c r="W975">
        <v>0</v>
      </c>
      <c r="X975" s="40">
        <f t="shared" si="191"/>
        <v>0</v>
      </c>
      <c r="Y975">
        <v>0</v>
      </c>
      <c r="Z975" s="40">
        <f t="shared" si="192"/>
        <v>0</v>
      </c>
      <c r="AA975">
        <v>0</v>
      </c>
      <c r="AB975" s="40">
        <f t="shared" si="193"/>
        <v>0</v>
      </c>
      <c r="AC975">
        <v>0</v>
      </c>
      <c r="AD975" s="40">
        <f t="shared" si="194"/>
        <v>0</v>
      </c>
    </row>
    <row r="976" spans="1:30" x14ac:dyDescent="0.2">
      <c r="A976">
        <v>953</v>
      </c>
      <c r="B976" t="s">
        <v>1116</v>
      </c>
      <c r="C976" t="s">
        <v>601</v>
      </c>
      <c r="D976" t="s">
        <v>784</v>
      </c>
      <c r="E976">
        <v>0</v>
      </c>
      <c r="F976" s="40">
        <f t="shared" si="182"/>
        <v>0</v>
      </c>
      <c r="G976">
        <v>0</v>
      </c>
      <c r="H976" s="40">
        <f t="shared" si="183"/>
        <v>0</v>
      </c>
      <c r="I976">
        <v>0</v>
      </c>
      <c r="J976" s="40">
        <f t="shared" si="184"/>
        <v>0</v>
      </c>
      <c r="K976">
        <v>0</v>
      </c>
      <c r="L976" s="40">
        <f t="shared" si="185"/>
        <v>0</v>
      </c>
      <c r="M976">
        <v>0</v>
      </c>
      <c r="N976" s="40">
        <f t="shared" si="186"/>
        <v>0</v>
      </c>
      <c r="O976">
        <v>0</v>
      </c>
      <c r="P976" s="40">
        <f t="shared" si="187"/>
        <v>0</v>
      </c>
      <c r="Q976">
        <v>0</v>
      </c>
      <c r="R976" s="40">
        <f t="shared" si="188"/>
        <v>0</v>
      </c>
      <c r="S976">
        <v>0</v>
      </c>
      <c r="T976" s="40">
        <f t="shared" si="189"/>
        <v>0</v>
      </c>
      <c r="U976">
        <v>0</v>
      </c>
      <c r="V976" s="40">
        <f t="shared" si="190"/>
        <v>0</v>
      </c>
      <c r="W976">
        <v>0</v>
      </c>
      <c r="X976" s="40">
        <f t="shared" si="191"/>
        <v>0</v>
      </c>
      <c r="Y976">
        <v>0</v>
      </c>
      <c r="Z976" s="40">
        <f t="shared" si="192"/>
        <v>0</v>
      </c>
      <c r="AA976">
        <v>0</v>
      </c>
      <c r="AB976" s="40">
        <f t="shared" si="193"/>
        <v>0</v>
      </c>
      <c r="AC976">
        <v>0</v>
      </c>
      <c r="AD976" s="40">
        <f t="shared" si="194"/>
        <v>0</v>
      </c>
    </row>
    <row r="977" spans="1:30" x14ac:dyDescent="0.2">
      <c r="A977">
        <v>954</v>
      </c>
      <c r="B977" t="s">
        <v>778</v>
      </c>
      <c r="C977" t="s">
        <v>601</v>
      </c>
      <c r="D977" t="s">
        <v>784</v>
      </c>
      <c r="E977">
        <v>0</v>
      </c>
      <c r="F977" s="40">
        <f t="shared" si="182"/>
        <v>0</v>
      </c>
      <c r="G977">
        <v>0</v>
      </c>
      <c r="H977" s="40">
        <f t="shared" si="183"/>
        <v>0</v>
      </c>
      <c r="I977">
        <v>0</v>
      </c>
      <c r="J977" s="40">
        <f t="shared" si="184"/>
        <v>0</v>
      </c>
      <c r="K977">
        <v>0</v>
      </c>
      <c r="L977" s="40">
        <f t="shared" si="185"/>
        <v>0</v>
      </c>
      <c r="M977">
        <v>0</v>
      </c>
      <c r="N977" s="40">
        <f t="shared" si="186"/>
        <v>0</v>
      </c>
      <c r="O977">
        <v>0</v>
      </c>
      <c r="P977" s="40">
        <f t="shared" si="187"/>
        <v>0</v>
      </c>
      <c r="Q977">
        <v>0</v>
      </c>
      <c r="R977" s="40">
        <f t="shared" si="188"/>
        <v>0</v>
      </c>
      <c r="S977">
        <v>0</v>
      </c>
      <c r="T977" s="40">
        <f t="shared" si="189"/>
        <v>0</v>
      </c>
      <c r="U977">
        <v>0</v>
      </c>
      <c r="V977" s="40">
        <f t="shared" si="190"/>
        <v>0</v>
      </c>
      <c r="W977">
        <v>0</v>
      </c>
      <c r="X977" s="40">
        <f t="shared" si="191"/>
        <v>0</v>
      </c>
      <c r="Y977">
        <v>0</v>
      </c>
      <c r="Z977" s="40">
        <f t="shared" si="192"/>
        <v>0</v>
      </c>
      <c r="AA977">
        <v>0</v>
      </c>
      <c r="AB977" s="40">
        <f t="shared" si="193"/>
        <v>0</v>
      </c>
      <c r="AC977">
        <v>0</v>
      </c>
      <c r="AD977" s="40">
        <f t="shared" si="194"/>
        <v>0</v>
      </c>
    </row>
    <row r="978" spans="1:30" x14ac:dyDescent="0.2">
      <c r="A978">
        <v>955</v>
      </c>
      <c r="B978" t="s">
        <v>779</v>
      </c>
      <c r="C978" t="s">
        <v>601</v>
      </c>
      <c r="D978" t="s">
        <v>784</v>
      </c>
      <c r="E978">
        <v>0</v>
      </c>
      <c r="F978" s="40">
        <f t="shared" si="182"/>
        <v>0</v>
      </c>
      <c r="G978">
        <v>0</v>
      </c>
      <c r="H978" s="40">
        <f t="shared" si="183"/>
        <v>0</v>
      </c>
      <c r="I978">
        <v>0</v>
      </c>
      <c r="J978" s="40">
        <f t="shared" si="184"/>
        <v>0</v>
      </c>
      <c r="K978">
        <v>0</v>
      </c>
      <c r="L978" s="40">
        <f t="shared" si="185"/>
        <v>0</v>
      </c>
      <c r="M978">
        <v>0</v>
      </c>
      <c r="N978" s="40">
        <f t="shared" si="186"/>
        <v>0</v>
      </c>
      <c r="O978">
        <v>0</v>
      </c>
      <c r="P978" s="40">
        <f t="shared" si="187"/>
        <v>0</v>
      </c>
      <c r="Q978">
        <v>0</v>
      </c>
      <c r="R978" s="40">
        <f t="shared" si="188"/>
        <v>0</v>
      </c>
      <c r="S978">
        <v>0</v>
      </c>
      <c r="T978" s="40">
        <f t="shared" si="189"/>
        <v>0</v>
      </c>
      <c r="U978">
        <v>0</v>
      </c>
      <c r="V978" s="40">
        <f t="shared" si="190"/>
        <v>0</v>
      </c>
      <c r="W978">
        <v>0</v>
      </c>
      <c r="X978" s="40">
        <f t="shared" si="191"/>
        <v>0</v>
      </c>
      <c r="Y978">
        <v>0</v>
      </c>
      <c r="Z978" s="40">
        <f t="shared" si="192"/>
        <v>0</v>
      </c>
      <c r="AA978">
        <v>0</v>
      </c>
      <c r="AB978" s="40">
        <f t="shared" si="193"/>
        <v>0</v>
      </c>
      <c r="AC978">
        <v>0</v>
      </c>
      <c r="AD978" s="40">
        <f t="shared" si="194"/>
        <v>0</v>
      </c>
    </row>
    <row r="979" spans="1:30" x14ac:dyDescent="0.2">
      <c r="A979">
        <v>956</v>
      </c>
      <c r="B979" t="s">
        <v>780</v>
      </c>
      <c r="C979" t="s">
        <v>601</v>
      </c>
      <c r="D979" t="s">
        <v>784</v>
      </c>
      <c r="E979">
        <v>0</v>
      </c>
      <c r="F979" s="40">
        <f t="shared" si="182"/>
        <v>0</v>
      </c>
      <c r="G979">
        <v>0</v>
      </c>
      <c r="H979" s="40">
        <f t="shared" si="183"/>
        <v>0</v>
      </c>
      <c r="I979">
        <v>0</v>
      </c>
      <c r="J979" s="40">
        <f t="shared" si="184"/>
        <v>0</v>
      </c>
      <c r="K979">
        <v>0</v>
      </c>
      <c r="L979" s="40">
        <f t="shared" si="185"/>
        <v>0</v>
      </c>
      <c r="M979">
        <v>0</v>
      </c>
      <c r="N979" s="40">
        <f t="shared" si="186"/>
        <v>0</v>
      </c>
      <c r="O979">
        <v>0</v>
      </c>
      <c r="P979" s="40">
        <f t="shared" si="187"/>
        <v>0</v>
      </c>
      <c r="Q979">
        <v>0</v>
      </c>
      <c r="R979" s="40">
        <f t="shared" si="188"/>
        <v>0</v>
      </c>
      <c r="S979">
        <v>0</v>
      </c>
      <c r="T979" s="40">
        <f t="shared" si="189"/>
        <v>0</v>
      </c>
      <c r="U979">
        <v>0</v>
      </c>
      <c r="V979" s="40">
        <f t="shared" si="190"/>
        <v>0</v>
      </c>
      <c r="W979">
        <v>0</v>
      </c>
      <c r="X979" s="40">
        <f t="shared" si="191"/>
        <v>0</v>
      </c>
      <c r="Y979">
        <v>0</v>
      </c>
      <c r="Z979" s="40">
        <f t="shared" si="192"/>
        <v>0</v>
      </c>
      <c r="AA979">
        <v>0</v>
      </c>
      <c r="AB979" s="40">
        <f t="shared" si="193"/>
        <v>0</v>
      </c>
      <c r="AC979">
        <v>0</v>
      </c>
      <c r="AD979" s="40">
        <f t="shared" si="194"/>
        <v>0</v>
      </c>
    </row>
    <row r="980" spans="1:30" x14ac:dyDescent="0.2">
      <c r="A980">
        <v>957</v>
      </c>
      <c r="B980" t="s">
        <v>781</v>
      </c>
      <c r="C980" t="s">
        <v>601</v>
      </c>
      <c r="D980" t="s">
        <v>784</v>
      </c>
      <c r="E980">
        <v>0</v>
      </c>
      <c r="F980" s="40">
        <f t="shared" ref="F980:F981" si="195">E980/$E$18</f>
        <v>0</v>
      </c>
      <c r="G980">
        <v>0</v>
      </c>
      <c r="H980" s="40">
        <f t="shared" ref="H980:H981" si="196">G980/$E$18</f>
        <v>0</v>
      </c>
      <c r="I980">
        <v>0</v>
      </c>
      <c r="J980" s="40">
        <f t="shared" ref="J980:J981" si="197">I980/$E$18</f>
        <v>0</v>
      </c>
      <c r="K980">
        <v>0</v>
      </c>
      <c r="L980" s="40">
        <f t="shared" ref="L980:L981" si="198">K980/$E$18</f>
        <v>0</v>
      </c>
      <c r="M980">
        <v>0</v>
      </c>
      <c r="N980" s="40">
        <f t="shared" ref="N980:N981" si="199">M980/$E$18</f>
        <v>0</v>
      </c>
      <c r="O980">
        <v>0</v>
      </c>
      <c r="P980" s="40">
        <f t="shared" ref="P980:P981" si="200">O980/$E$18</f>
        <v>0</v>
      </c>
      <c r="Q980">
        <v>0</v>
      </c>
      <c r="R980" s="40">
        <f t="shared" ref="R980:R981" si="201">Q980/$E$18</f>
        <v>0</v>
      </c>
      <c r="S980">
        <v>0</v>
      </c>
      <c r="T980" s="40">
        <f t="shared" ref="T980:T981" si="202">S980/$E$18</f>
        <v>0</v>
      </c>
      <c r="U980">
        <v>0</v>
      </c>
      <c r="V980" s="40">
        <f t="shared" ref="V980:V981" si="203">U980/$E$18</f>
        <v>0</v>
      </c>
      <c r="W980">
        <v>0</v>
      </c>
      <c r="X980" s="40">
        <f t="shared" ref="X980:X981" si="204">W980/$E$18</f>
        <v>0</v>
      </c>
      <c r="Y980">
        <v>0</v>
      </c>
      <c r="Z980" s="40">
        <f t="shared" ref="Z980:Z981" si="205">Y980/$E$18</f>
        <v>0</v>
      </c>
      <c r="AA980">
        <v>0</v>
      </c>
      <c r="AB980" s="40">
        <f t="shared" ref="AB980:AB981" si="206">AA980/$E$18</f>
        <v>0</v>
      </c>
      <c r="AC980">
        <v>0</v>
      </c>
      <c r="AD980" s="40">
        <f t="shared" ref="AD980:AD981" si="207">AC980/$E$18</f>
        <v>0</v>
      </c>
    </row>
    <row r="981" spans="1:30" x14ac:dyDescent="0.2">
      <c r="A981">
        <v>961</v>
      </c>
      <c r="B981" t="s">
        <v>527</v>
      </c>
      <c r="C981" t="s">
        <v>601</v>
      </c>
      <c r="D981" t="s">
        <v>784</v>
      </c>
      <c r="E981">
        <v>0</v>
      </c>
      <c r="F981" s="40">
        <f t="shared" si="195"/>
        <v>0</v>
      </c>
      <c r="G981">
        <v>0</v>
      </c>
      <c r="H981" s="40">
        <f t="shared" si="196"/>
        <v>0</v>
      </c>
      <c r="I981">
        <v>0</v>
      </c>
      <c r="J981" s="40">
        <f t="shared" si="197"/>
        <v>0</v>
      </c>
      <c r="K981">
        <v>0</v>
      </c>
      <c r="L981" s="40">
        <f t="shared" si="198"/>
        <v>0</v>
      </c>
      <c r="M981">
        <v>0</v>
      </c>
      <c r="N981" s="40">
        <f t="shared" si="199"/>
        <v>0</v>
      </c>
      <c r="O981">
        <v>0</v>
      </c>
      <c r="P981" s="40">
        <f t="shared" si="200"/>
        <v>0</v>
      </c>
      <c r="Q981">
        <v>0</v>
      </c>
      <c r="R981" s="40">
        <f t="shared" si="201"/>
        <v>0</v>
      </c>
      <c r="S981">
        <v>0</v>
      </c>
      <c r="T981" s="40">
        <f t="shared" si="202"/>
        <v>0</v>
      </c>
      <c r="U981">
        <v>0</v>
      </c>
      <c r="V981" s="40">
        <f t="shared" si="203"/>
        <v>0</v>
      </c>
      <c r="W981">
        <v>0</v>
      </c>
      <c r="X981" s="40">
        <f t="shared" si="204"/>
        <v>0</v>
      </c>
      <c r="Y981">
        <v>0</v>
      </c>
      <c r="Z981" s="40">
        <f t="shared" si="205"/>
        <v>0</v>
      </c>
      <c r="AA981">
        <v>0</v>
      </c>
      <c r="AB981" s="40">
        <f t="shared" si="206"/>
        <v>0</v>
      </c>
      <c r="AC981">
        <v>0</v>
      </c>
      <c r="AD981" s="40">
        <f t="shared" si="207"/>
        <v>0</v>
      </c>
    </row>
  </sheetData>
  <autoFilter ref="A19:AD981">
    <sortState ref="A20:AD981">
      <sortCondition descending="1" ref="H19:H981"/>
    </sortState>
  </autoFilter>
  <pageMargins left="0.18" right="0.18" top="0.98425196850393704" bottom="0.98425196850393704" header="0.51181102362204722" footer="0.51181102362204722"/>
  <pageSetup paperSize="9" scale="3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42"/>
  <sheetViews>
    <sheetView zoomScale="80" zoomScaleNormal="80" workbookViewId="0">
      <selection activeCell="F25" sqref="F25"/>
    </sheetView>
  </sheetViews>
  <sheetFormatPr baseColWidth="10" defaultRowHeight="12.75" x14ac:dyDescent="0.2"/>
  <cols>
    <col min="1" max="1" width="6.42578125" customWidth="1"/>
    <col min="2" max="2" width="78" customWidth="1"/>
    <col min="4" max="4" width="10.7109375" customWidth="1"/>
    <col min="6" max="6" width="12" customWidth="1"/>
    <col min="7" max="7" width="17.28515625" customWidth="1"/>
    <col min="8" max="8" width="11.42578125" customWidth="1"/>
    <col min="9" max="9" width="13.7109375" customWidth="1"/>
    <col min="12" max="12" width="13.28515625" customWidth="1"/>
    <col min="13" max="13" width="12.5703125" customWidth="1"/>
    <col min="14" max="14" width="14.7109375" customWidth="1"/>
    <col min="15" max="15" width="15.7109375" customWidth="1"/>
    <col min="16" max="16" width="18.140625" customWidth="1"/>
    <col min="18" max="18" width="0" hidden="1" customWidth="1"/>
  </cols>
  <sheetData>
    <row r="1" spans="1:35" ht="14.25" customHeight="1" x14ac:dyDescent="0.2">
      <c r="A1" s="4"/>
      <c r="B1" s="17"/>
      <c r="C1" s="4"/>
      <c r="D1" s="4"/>
      <c r="E1" s="4"/>
      <c r="F1" s="4"/>
      <c r="G1" s="4"/>
      <c r="H1" s="4"/>
      <c r="I1" s="4"/>
      <c r="J1" s="4"/>
      <c r="K1" s="4"/>
      <c r="L1" s="4"/>
      <c r="M1" s="4"/>
      <c r="N1" s="4"/>
      <c r="O1" s="4"/>
      <c r="P1" s="4"/>
      <c r="Q1" s="4"/>
      <c r="R1" s="4"/>
      <c r="S1" s="39"/>
      <c r="V1" s="55" t="s">
        <v>826</v>
      </c>
      <c r="W1" s="55" t="s">
        <v>823</v>
      </c>
      <c r="X1" s="55" t="s">
        <v>824</v>
      </c>
      <c r="Y1" s="55" t="s">
        <v>833</v>
      </c>
      <c r="Z1" s="55" t="s">
        <v>824</v>
      </c>
      <c r="AA1" s="55" t="s">
        <v>825</v>
      </c>
      <c r="AB1" s="55" t="s">
        <v>827</v>
      </c>
      <c r="AC1" s="55" t="s">
        <v>828</v>
      </c>
      <c r="AD1" s="55" t="s">
        <v>829</v>
      </c>
      <c r="AE1" s="55" t="s">
        <v>830</v>
      </c>
      <c r="AF1" s="55" t="s">
        <v>831</v>
      </c>
      <c r="AG1" s="55" t="s">
        <v>832</v>
      </c>
      <c r="AH1" s="55" t="s">
        <v>906</v>
      </c>
      <c r="AI1" s="45" t="s">
        <v>834</v>
      </c>
    </row>
    <row r="2" spans="1:35" s="89" customFormat="1" ht="135" customHeight="1" x14ac:dyDescent="0.25">
      <c r="A2" s="86"/>
      <c r="B2" s="82" t="s">
        <v>1203</v>
      </c>
      <c r="C2" s="86"/>
      <c r="D2" s="147" t="s">
        <v>1164</v>
      </c>
      <c r="E2" s="147"/>
      <c r="F2" s="147"/>
      <c r="G2" s="147"/>
      <c r="H2" s="147"/>
      <c r="I2" s="147"/>
      <c r="J2" s="147"/>
      <c r="K2" s="147"/>
      <c r="L2" s="147"/>
      <c r="M2" s="147"/>
      <c r="N2" s="147"/>
      <c r="O2" s="147"/>
      <c r="P2" s="147"/>
      <c r="Q2" s="86"/>
      <c r="R2" s="86"/>
      <c r="S2" s="88"/>
    </row>
    <row r="3" spans="1:35" x14ac:dyDescent="0.2">
      <c r="A3" s="4"/>
      <c r="B3" s="4"/>
      <c r="C3" s="4"/>
      <c r="D3" s="4"/>
      <c r="E3" s="4"/>
      <c r="F3" s="4"/>
      <c r="G3" s="4"/>
      <c r="H3" s="4"/>
      <c r="I3" s="4"/>
      <c r="J3" s="4"/>
      <c r="K3" s="4"/>
      <c r="L3" s="4"/>
      <c r="M3" s="4"/>
      <c r="N3" s="4"/>
      <c r="O3" s="4"/>
      <c r="P3" s="4"/>
      <c r="Q3" s="4"/>
      <c r="R3" s="4"/>
      <c r="S3" s="70" t="s">
        <v>1150</v>
      </c>
    </row>
    <row r="4" spans="1:35" hidden="1" x14ac:dyDescent="0.2">
      <c r="A4" s="17" t="s">
        <v>160</v>
      </c>
      <c r="B4" s="17" t="s">
        <v>98</v>
      </c>
      <c r="C4" s="17" t="s">
        <v>784</v>
      </c>
      <c r="D4" s="17">
        <v>143216712984801</v>
      </c>
      <c r="E4" s="17">
        <v>40316801906861.297</v>
      </c>
      <c r="F4" s="17">
        <v>3385959591275.1299</v>
      </c>
      <c r="G4" s="17">
        <v>34902147918591.168</v>
      </c>
      <c r="H4" s="17">
        <v>4557406759678.5098</v>
      </c>
      <c r="I4" s="17">
        <v>10220098859899</v>
      </c>
      <c r="J4" s="17">
        <v>17647618137719.801</v>
      </c>
      <c r="K4" s="17">
        <v>1448665039212.8</v>
      </c>
      <c r="L4" s="17">
        <v>8481399737321.6299</v>
      </c>
      <c r="M4" s="17">
        <v>3799971813388.98</v>
      </c>
      <c r="N4" s="17">
        <v>8358547810303.3799</v>
      </c>
      <c r="O4" s="17">
        <v>5345598384515.4004</v>
      </c>
      <c r="P4" s="17">
        <v>4752497026034.3203</v>
      </c>
      <c r="Q4" s="17"/>
      <c r="R4" s="17"/>
      <c r="S4" s="58"/>
    </row>
    <row r="5" spans="1:35" s="65" customFormat="1" x14ac:dyDescent="0.2">
      <c r="A5" s="57"/>
      <c r="B5" s="57" t="s">
        <v>98</v>
      </c>
      <c r="C5" s="57"/>
      <c r="D5" s="57">
        <v>1</v>
      </c>
      <c r="E5" s="57">
        <v>0.28150905761354789</v>
      </c>
      <c r="F5" s="57">
        <v>2.3642209911872981E-2</v>
      </c>
      <c r="G5" s="57">
        <v>0.24370164061994071</v>
      </c>
      <c r="H5" s="57">
        <v>3.1821752257099829E-2</v>
      </c>
      <c r="I5" s="57">
        <v>7.1361076838731927E-2</v>
      </c>
      <c r="J5" s="57">
        <v>0.12322317535379178</v>
      </c>
      <c r="K5" s="57">
        <v>1.0115195419731082E-2</v>
      </c>
      <c r="L5" s="57">
        <v>5.9220740097712797E-2</v>
      </c>
      <c r="M5" s="57">
        <v>2.6533019325700173E-2</v>
      </c>
      <c r="N5" s="57">
        <v>5.8362935694456539E-2</v>
      </c>
      <c r="O5" s="57">
        <v>3.7325241398905078E-2</v>
      </c>
      <c r="P5" s="57">
        <v>3.318395546851214E-2</v>
      </c>
      <c r="Q5" s="57"/>
      <c r="R5" s="57"/>
      <c r="S5" s="66"/>
    </row>
    <row r="6" spans="1:35" s="4" customFormat="1" x14ac:dyDescent="0.2">
      <c r="A6" s="17"/>
      <c r="B6" s="17"/>
      <c r="C6" s="17"/>
      <c r="D6" s="17"/>
      <c r="E6" s="17"/>
      <c r="F6" s="17"/>
      <c r="G6" s="17"/>
      <c r="H6" s="17"/>
      <c r="I6" s="17"/>
      <c r="J6" s="17"/>
      <c r="K6" s="17"/>
      <c r="L6" s="17"/>
      <c r="M6" s="17"/>
      <c r="N6" s="17"/>
      <c r="O6" s="17"/>
      <c r="P6" s="17"/>
      <c r="Q6" s="17"/>
      <c r="R6" s="17"/>
      <c r="S6" s="60"/>
      <c r="T6" s="64"/>
    </row>
    <row r="7" spans="1:35" s="4" customFormat="1" ht="56.25" customHeight="1" x14ac:dyDescent="0.2">
      <c r="A7" s="36"/>
      <c r="B7" s="28" t="s">
        <v>1162</v>
      </c>
      <c r="C7" s="28" t="s">
        <v>795</v>
      </c>
      <c r="D7" s="28" t="s">
        <v>98</v>
      </c>
      <c r="E7" s="28" t="s">
        <v>786</v>
      </c>
      <c r="F7" s="28" t="s">
        <v>787</v>
      </c>
      <c r="G7" s="28" t="s">
        <v>1133</v>
      </c>
      <c r="H7" s="28" t="s">
        <v>1134</v>
      </c>
      <c r="I7" s="28" t="s">
        <v>790</v>
      </c>
      <c r="J7" s="28" t="s">
        <v>789</v>
      </c>
      <c r="K7" s="28" t="s">
        <v>793</v>
      </c>
      <c r="L7" s="28" t="s">
        <v>791</v>
      </c>
      <c r="M7" s="28" t="s">
        <v>794</v>
      </c>
      <c r="N7" s="28" t="s">
        <v>792</v>
      </c>
      <c r="O7" s="28" t="s">
        <v>907</v>
      </c>
      <c r="P7" s="28" t="s">
        <v>798</v>
      </c>
      <c r="Q7" s="18"/>
      <c r="R7" s="18"/>
      <c r="S7" s="60"/>
      <c r="T7" s="64"/>
    </row>
    <row r="8" spans="1:35" s="4" customFormat="1" x14ac:dyDescent="0.2">
      <c r="A8" s="36"/>
      <c r="B8" s="59" t="s">
        <v>912</v>
      </c>
      <c r="C8" s="60" t="s">
        <v>784</v>
      </c>
      <c r="D8" s="56">
        <v>0.13192601209628624</v>
      </c>
      <c r="E8" s="61">
        <v>6.3989204906565541E-15</v>
      </c>
      <c r="F8" s="61">
        <v>6.3989204906565541E-15</v>
      </c>
      <c r="G8" s="61">
        <v>6.1589740989946254E-2</v>
      </c>
      <c r="H8" s="61">
        <v>1.4685996879554015E-3</v>
      </c>
      <c r="I8" s="61">
        <v>6.3989204906565541E-15</v>
      </c>
      <c r="J8" s="61">
        <v>6.5459454237357481E-2</v>
      </c>
      <c r="K8" s="61">
        <v>3.5122297556443245E-6</v>
      </c>
      <c r="L8" s="61">
        <v>7.5407127808869718E-4</v>
      </c>
      <c r="M8" s="61">
        <v>6.3989204906565541E-15</v>
      </c>
      <c r="N8" s="61">
        <v>6.3989204906565541E-15</v>
      </c>
      <c r="O8" s="61">
        <v>9.0436665741833609E-5</v>
      </c>
      <c r="P8" s="61">
        <v>6.3989204906565541E-15</v>
      </c>
      <c r="Q8" s="66"/>
      <c r="R8" s="64">
        <f>SUM(E8:P8)</f>
        <v>0.1293658150888837</v>
      </c>
      <c r="S8" s="60"/>
      <c r="T8" s="64"/>
    </row>
    <row r="9" spans="1:35" s="4" customFormat="1" x14ac:dyDescent="0.2">
      <c r="A9" s="36"/>
      <c r="B9" s="59" t="s">
        <v>1139</v>
      </c>
      <c r="C9" s="60" t="s">
        <v>784</v>
      </c>
      <c r="D9" s="56">
        <v>0.12813713417030848</v>
      </c>
      <c r="E9" s="61">
        <v>0.10360087406784062</v>
      </c>
      <c r="F9" s="61">
        <v>6.2413936379531056E-5</v>
      </c>
      <c r="G9" s="61">
        <v>1.6925008662964287E-3</v>
      </c>
      <c r="H9" s="61">
        <v>2.877951308871023E-4</v>
      </c>
      <c r="I9" s="61">
        <v>4.7995050232677488E-3</v>
      </c>
      <c r="J9" s="61">
        <v>1.9459582160194307E-4</v>
      </c>
      <c r="K9" s="61">
        <v>4.5423969583092398E-5</v>
      </c>
      <c r="L9" s="61">
        <v>4.1338363787808046E-3</v>
      </c>
      <c r="M9" s="61">
        <v>1.3124684698577885E-3</v>
      </c>
      <c r="N9" s="61">
        <v>1.0487459042709394E-2</v>
      </c>
      <c r="O9" s="61">
        <v>4.4289746435218516E-4</v>
      </c>
      <c r="P9" s="61">
        <v>1.0773639987519063E-3</v>
      </c>
      <c r="Q9" s="66"/>
      <c r="R9" s="64">
        <f t="shared" ref="R9:R37" si="0">SUM(E9:P9)</f>
        <v>0.12813713417030853</v>
      </c>
      <c r="S9" s="60"/>
      <c r="T9" s="64"/>
    </row>
    <row r="10" spans="1:35" s="4" customFormat="1" x14ac:dyDescent="0.2">
      <c r="A10" s="36"/>
      <c r="B10" s="60" t="s">
        <v>1142</v>
      </c>
      <c r="C10" s="60" t="s">
        <v>784</v>
      </c>
      <c r="D10" s="57">
        <v>0.12793618237831303</v>
      </c>
      <c r="E10" s="62">
        <v>9.608296593425672E-3</v>
      </c>
      <c r="F10" s="62">
        <v>8.1714538752965943E-4</v>
      </c>
      <c r="G10" s="62">
        <v>5.6826042226476803E-2</v>
      </c>
      <c r="H10" s="62">
        <v>1.6833541534809566E-3</v>
      </c>
      <c r="I10" s="62">
        <v>7.5319150088469147E-3</v>
      </c>
      <c r="J10" s="62">
        <v>2.2077099446103445E-2</v>
      </c>
      <c r="K10" s="62">
        <v>1.3821699221726062E-3</v>
      </c>
      <c r="L10" s="62">
        <v>6.1781183829024214E-3</v>
      </c>
      <c r="M10" s="62">
        <v>6.8576491683078524E-3</v>
      </c>
      <c r="N10" s="62">
        <v>5.8601856839330165E-3</v>
      </c>
      <c r="O10" s="62">
        <v>4.0352436697800873E-3</v>
      </c>
      <c r="P10" s="62">
        <v>5.0789627353535777E-3</v>
      </c>
      <c r="Q10" s="66"/>
      <c r="R10" s="64">
        <f t="shared" si="0"/>
        <v>0.127936182378313</v>
      </c>
      <c r="S10" s="60"/>
      <c r="T10" s="64"/>
    </row>
    <row r="11" spans="1:35" s="4" customFormat="1" x14ac:dyDescent="0.2">
      <c r="A11" s="36"/>
      <c r="B11" s="59" t="s">
        <v>1136</v>
      </c>
      <c r="C11" s="60" t="s">
        <v>784</v>
      </c>
      <c r="D11" s="56">
        <v>0.12466222855161005</v>
      </c>
      <c r="E11" s="61">
        <v>9.6836144562388565E-2</v>
      </c>
      <c r="F11" s="61">
        <v>7.4955979091776502E-5</v>
      </c>
      <c r="G11" s="61">
        <v>4.3050217464526714E-3</v>
      </c>
      <c r="H11" s="61">
        <v>5.971015052350046E-4</v>
      </c>
      <c r="I11" s="61">
        <v>4.0035642896212205E-3</v>
      </c>
      <c r="J11" s="61">
        <v>2.4567251496468418E-4</v>
      </c>
      <c r="K11" s="61">
        <v>5.5402042178386579E-5</v>
      </c>
      <c r="L11" s="61">
        <v>5.4446629083525853E-3</v>
      </c>
      <c r="M11" s="61">
        <v>1.2284632024175308E-3</v>
      </c>
      <c r="N11" s="61">
        <v>9.3657869538226347E-3</v>
      </c>
      <c r="O11" s="61">
        <v>5.7533844529022375E-4</v>
      </c>
      <c r="P11" s="61">
        <v>1.9301144017946235E-3</v>
      </c>
      <c r="Q11" s="66"/>
      <c r="R11" s="64">
        <f t="shared" si="0"/>
        <v>0.12466222855160991</v>
      </c>
      <c r="S11" s="60"/>
      <c r="T11" s="64"/>
    </row>
    <row r="12" spans="1:35" s="4" customFormat="1" x14ac:dyDescent="0.2">
      <c r="A12" s="36"/>
      <c r="B12" s="60" t="s">
        <v>1146</v>
      </c>
      <c r="C12" s="60" t="s">
        <v>784</v>
      </c>
      <c r="D12" s="57">
        <v>6.9611083127949475E-2</v>
      </c>
      <c r="E12" s="62">
        <v>5.918342432842459E-3</v>
      </c>
      <c r="F12" s="62">
        <v>8.6011164526838548E-4</v>
      </c>
      <c r="G12" s="62">
        <v>1.1262269499280501E-2</v>
      </c>
      <c r="H12" s="62">
        <v>3.5193563358322318E-3</v>
      </c>
      <c r="I12" s="62">
        <v>8.5085122893250459E-3</v>
      </c>
      <c r="J12" s="62">
        <v>1.5474714186714884E-2</v>
      </c>
      <c r="K12" s="62">
        <v>3.5293983448258961E-3</v>
      </c>
      <c r="L12" s="62">
        <v>8.3408508296240642E-3</v>
      </c>
      <c r="M12" s="62">
        <v>2.493591715109694E-3</v>
      </c>
      <c r="N12" s="62">
        <v>1.8505468411422422E-3</v>
      </c>
      <c r="O12" s="62">
        <v>4.0407297690948623E-3</v>
      </c>
      <c r="P12" s="62">
        <v>3.8126592388892187E-3</v>
      </c>
      <c r="Q12" s="66"/>
      <c r="R12" s="64">
        <f t="shared" si="0"/>
        <v>6.9611083127949475E-2</v>
      </c>
      <c r="S12" s="60"/>
      <c r="T12" s="64"/>
    </row>
    <row r="13" spans="1:35" s="4" customFormat="1" x14ac:dyDescent="0.2">
      <c r="A13" s="36"/>
      <c r="B13" s="60" t="s">
        <v>1145</v>
      </c>
      <c r="C13" s="60" t="s">
        <v>784</v>
      </c>
      <c r="D13" s="57">
        <v>6.9168020922585727E-2</v>
      </c>
      <c r="E13" s="62">
        <v>6.2985665616425122E-3</v>
      </c>
      <c r="F13" s="62">
        <v>1.4395534447332477E-3</v>
      </c>
      <c r="G13" s="62">
        <v>2.4262273518003006E-2</v>
      </c>
      <c r="H13" s="62">
        <v>8.1601925732698796E-3</v>
      </c>
      <c r="I13" s="62">
        <v>5.6130099587001518E-3</v>
      </c>
      <c r="J13" s="62">
        <v>2.3441298188351472E-3</v>
      </c>
      <c r="K13" s="62">
        <v>1.0568911509506007E-3</v>
      </c>
      <c r="L13" s="62">
        <v>5.6136247541783112E-3</v>
      </c>
      <c r="M13" s="62">
        <v>3.010543756613168E-3</v>
      </c>
      <c r="N13" s="62">
        <v>2.274087585093159E-3</v>
      </c>
      <c r="O13" s="62">
        <v>4.1966716318719999E-3</v>
      </c>
      <c r="P13" s="62">
        <v>4.8984761686945719E-3</v>
      </c>
      <c r="Q13" s="66"/>
      <c r="R13" s="64">
        <f t="shared" si="0"/>
        <v>6.9168020922585755E-2</v>
      </c>
      <c r="S13" s="60"/>
      <c r="T13" s="64"/>
    </row>
    <row r="14" spans="1:35" s="4" customFormat="1" x14ac:dyDescent="0.2">
      <c r="A14" s="36"/>
      <c r="B14" s="60" t="s">
        <v>1144</v>
      </c>
      <c r="C14" s="60" t="s">
        <v>784</v>
      </c>
      <c r="D14" s="57">
        <v>5.9814373746942845E-2</v>
      </c>
      <c r="E14" s="62">
        <v>7.0796385475603001E-3</v>
      </c>
      <c r="F14" s="62">
        <v>3.9372975307871977E-4</v>
      </c>
      <c r="G14" s="62">
        <v>1.0667027903145401E-2</v>
      </c>
      <c r="H14" s="62">
        <v>3.7779912350843175E-3</v>
      </c>
      <c r="I14" s="62">
        <v>1.8200158902519352E-2</v>
      </c>
      <c r="J14" s="62">
        <v>1.2094607150550814E-3</v>
      </c>
      <c r="K14" s="62">
        <v>3.9919916933626868E-4</v>
      </c>
      <c r="L14" s="62">
        <v>4.9634163686657021E-3</v>
      </c>
      <c r="M14" s="62">
        <v>1.4693346535161575E-3</v>
      </c>
      <c r="N14" s="62">
        <v>1.7719470474714795E-3</v>
      </c>
      <c r="O14" s="62">
        <v>7.2752523702424871E-3</v>
      </c>
      <c r="P14" s="62">
        <v>2.6072170812675823E-3</v>
      </c>
      <c r="Q14" s="66"/>
      <c r="R14" s="64">
        <f t="shared" si="0"/>
        <v>5.9814373746942852E-2</v>
      </c>
      <c r="S14" s="60"/>
      <c r="T14" s="64"/>
    </row>
    <row r="15" spans="1:35" s="4" customFormat="1" x14ac:dyDescent="0.2">
      <c r="A15" s="36"/>
      <c r="B15" s="60" t="s">
        <v>1135</v>
      </c>
      <c r="C15" s="60" t="s">
        <v>784</v>
      </c>
      <c r="D15" s="57">
        <v>5.4820162597133251E-2</v>
      </c>
      <c r="E15" s="62">
        <v>2.8434973672557852E-3</v>
      </c>
      <c r="F15" s="62">
        <v>1.8000385865919153E-2</v>
      </c>
      <c r="G15" s="62">
        <v>5.3829906223203574E-3</v>
      </c>
      <c r="H15" s="62">
        <v>7.9705951488519243E-3</v>
      </c>
      <c r="I15" s="62">
        <v>3.3146320802594454E-3</v>
      </c>
      <c r="J15" s="62">
        <v>1.2291871153308339E-3</v>
      </c>
      <c r="K15" s="62">
        <v>6.9617418630571004E-4</v>
      </c>
      <c r="L15" s="62">
        <v>7.6041686860027317E-3</v>
      </c>
      <c r="M15" s="62">
        <v>1.2666320829535986E-3</v>
      </c>
      <c r="N15" s="62">
        <v>8.9504966556017986E-4</v>
      </c>
      <c r="O15" s="62">
        <v>4.1332337623655553E-3</v>
      </c>
      <c r="P15" s="62">
        <v>1.483616014007991E-3</v>
      </c>
      <c r="Q15" s="66"/>
      <c r="R15" s="64">
        <f t="shared" si="0"/>
        <v>5.4820162597133265E-2</v>
      </c>
      <c r="S15" s="60"/>
      <c r="T15" s="64"/>
    </row>
    <row r="16" spans="1:35" s="4" customFormat="1" x14ac:dyDescent="0.2">
      <c r="A16" s="36"/>
      <c r="B16" s="59" t="s">
        <v>898</v>
      </c>
      <c r="C16" s="60" t="s">
        <v>784</v>
      </c>
      <c r="D16" s="56">
        <v>3.2924823273360798E-2</v>
      </c>
      <c r="E16" s="61">
        <v>2.3494735245272224E-3</v>
      </c>
      <c r="F16" s="61">
        <v>1.9216829882639721E-4</v>
      </c>
      <c r="G16" s="61">
        <v>1.9903784509107524E-2</v>
      </c>
      <c r="H16" s="61">
        <v>3.8798994497148706E-4</v>
      </c>
      <c r="I16" s="61">
        <v>2.0868093655171407E-3</v>
      </c>
      <c r="J16" s="61">
        <v>7.0443198557261727E-4</v>
      </c>
      <c r="K16" s="61">
        <v>3.5363870944226918E-4</v>
      </c>
      <c r="L16" s="61">
        <v>1.2227139903657684E-3</v>
      </c>
      <c r="M16" s="61">
        <v>1.9731794078096344E-3</v>
      </c>
      <c r="N16" s="61">
        <v>1.6847256893190961E-3</v>
      </c>
      <c r="O16" s="61">
        <v>1.0318823415302206E-3</v>
      </c>
      <c r="P16" s="61">
        <v>1.0340255063714054E-3</v>
      </c>
      <c r="Q16" s="66"/>
      <c r="R16" s="64">
        <f t="shared" si="0"/>
        <v>3.2924823273360784E-2</v>
      </c>
      <c r="S16" s="60"/>
      <c r="T16" s="64"/>
    </row>
    <row r="17" spans="1:20" s="4" customFormat="1" x14ac:dyDescent="0.2">
      <c r="A17" s="36"/>
      <c r="B17" s="59" t="s">
        <v>821</v>
      </c>
      <c r="C17" s="60" t="s">
        <v>784</v>
      </c>
      <c r="D17" s="56">
        <v>3.2776640102574153E-2</v>
      </c>
      <c r="E17" s="61">
        <v>1.5911305718349898E-3</v>
      </c>
      <c r="F17" s="61">
        <v>2.5834174499538568E-4</v>
      </c>
      <c r="G17" s="61">
        <v>1.8410962266939251E-2</v>
      </c>
      <c r="H17" s="61">
        <v>4.1300401270373625E-4</v>
      </c>
      <c r="I17" s="61">
        <v>2.8655690916643143E-3</v>
      </c>
      <c r="J17" s="61">
        <v>7.624359751042133E-4</v>
      </c>
      <c r="K17" s="61">
        <v>2.538125391326108E-4</v>
      </c>
      <c r="L17" s="61">
        <v>1.1733008033874021E-3</v>
      </c>
      <c r="M17" s="61">
        <v>1.0197710972494633E-3</v>
      </c>
      <c r="N17" s="61">
        <v>1.4571916813656857E-3</v>
      </c>
      <c r="O17" s="61">
        <v>1.5057060340277759E-3</v>
      </c>
      <c r="P17" s="61">
        <v>3.065414284169273E-3</v>
      </c>
      <c r="Q17" s="66"/>
      <c r="R17" s="64">
        <f t="shared" si="0"/>
        <v>3.2776640102574105E-2</v>
      </c>
      <c r="S17" s="60"/>
      <c r="T17" s="64"/>
    </row>
    <row r="18" spans="1:20" s="4" customFormat="1" x14ac:dyDescent="0.2">
      <c r="A18" s="36"/>
      <c r="B18" s="59" t="s">
        <v>902</v>
      </c>
      <c r="C18" s="60" t="s">
        <v>784</v>
      </c>
      <c r="D18" s="56">
        <v>2.3132257287528643E-2</v>
      </c>
      <c r="E18" s="61">
        <v>2.7183076716129459E-3</v>
      </c>
      <c r="F18" s="61">
        <v>2.845534676094246E-4</v>
      </c>
      <c r="G18" s="61">
        <v>2.2536618710280107E-3</v>
      </c>
      <c r="H18" s="61">
        <v>3.7541495504105982E-4</v>
      </c>
      <c r="I18" s="61">
        <v>1.1866503573140399E-3</v>
      </c>
      <c r="J18" s="61">
        <v>8.4763903784460526E-3</v>
      </c>
      <c r="K18" s="61">
        <v>1.8887032449638831E-4</v>
      </c>
      <c r="L18" s="61">
        <v>5.4153116503280431E-3</v>
      </c>
      <c r="M18" s="61">
        <v>3.7091768981267813E-4</v>
      </c>
      <c r="N18" s="61">
        <v>6.3619949433110182E-4</v>
      </c>
      <c r="O18" s="61">
        <v>5.2366274278306708E-4</v>
      </c>
      <c r="P18" s="61">
        <v>7.0231668472585699E-4</v>
      </c>
      <c r="Q18" s="66"/>
      <c r="R18" s="64">
        <f t="shared" si="0"/>
        <v>2.3132257287528667E-2</v>
      </c>
      <c r="S18" s="60"/>
      <c r="T18" s="64"/>
    </row>
    <row r="19" spans="1:20" s="4" customFormat="1" x14ac:dyDescent="0.2">
      <c r="A19" s="36"/>
      <c r="B19" s="59" t="s">
        <v>901</v>
      </c>
      <c r="C19" s="60" t="s">
        <v>784</v>
      </c>
      <c r="D19" s="56">
        <v>1.8515248929076553E-2</v>
      </c>
      <c r="E19" s="61">
        <v>1.8079836474349013E-4</v>
      </c>
      <c r="F19" s="61">
        <v>3.1338300977427209E-5</v>
      </c>
      <c r="G19" s="61">
        <v>2.3812408813804608E-4</v>
      </c>
      <c r="H19" s="61">
        <v>4.1245518771923858E-5</v>
      </c>
      <c r="I19" s="61">
        <v>1.2331989483055779E-4</v>
      </c>
      <c r="J19" s="61">
        <v>1.5632310840471596E-4</v>
      </c>
      <c r="K19" s="61">
        <v>4.2399934831522256E-5</v>
      </c>
      <c r="L19" s="61">
        <v>9.5943393695314765E-4</v>
      </c>
      <c r="M19" s="61">
        <v>1.1508553147861371E-4</v>
      </c>
      <c r="N19" s="61">
        <v>1.6326039833971177E-2</v>
      </c>
      <c r="O19" s="61">
        <v>1.5750296635376842E-4</v>
      </c>
      <c r="P19" s="61">
        <v>1.4363744962218032E-4</v>
      </c>
      <c r="Q19" s="66"/>
      <c r="R19" s="64">
        <f t="shared" si="0"/>
        <v>1.8515248929076571E-2</v>
      </c>
      <c r="S19" s="60"/>
      <c r="T19" s="64"/>
    </row>
    <row r="20" spans="1:20" s="4" customFormat="1" x14ac:dyDescent="0.2">
      <c r="A20" s="36"/>
      <c r="B20" s="60" t="s">
        <v>1140</v>
      </c>
      <c r="C20" s="60" t="s">
        <v>784</v>
      </c>
      <c r="D20" s="57">
        <v>1.7225213581889439E-2</v>
      </c>
      <c r="E20" s="62">
        <v>1.4133315414340033E-2</v>
      </c>
      <c r="F20" s="62">
        <v>7.9270424747512083E-6</v>
      </c>
      <c r="G20" s="62">
        <v>6.8573817215067991E-5</v>
      </c>
      <c r="H20" s="62">
        <v>1.3228211310766417E-5</v>
      </c>
      <c r="I20" s="62">
        <v>7.0810670135745813E-4</v>
      </c>
      <c r="J20" s="62">
        <v>2.3621207545150502E-5</v>
      </c>
      <c r="K20" s="62">
        <v>5.6729721923654444E-6</v>
      </c>
      <c r="L20" s="62">
        <v>4.3711999846140202E-4</v>
      </c>
      <c r="M20" s="62">
        <v>1.8605921301988697E-4</v>
      </c>
      <c r="N20" s="62">
        <v>1.4849003710099855E-3</v>
      </c>
      <c r="O20" s="62">
        <v>5.1292009850032055E-5</v>
      </c>
      <c r="P20" s="62">
        <v>1.053966231125527E-4</v>
      </c>
      <c r="Q20" s="66"/>
      <c r="R20" s="64">
        <f t="shared" si="0"/>
        <v>1.7225213581889449E-2</v>
      </c>
      <c r="S20" s="60"/>
      <c r="T20" s="64"/>
    </row>
    <row r="21" spans="1:20" s="4" customFormat="1" x14ac:dyDescent="0.2">
      <c r="A21" s="36"/>
      <c r="B21" s="60" t="s">
        <v>1141</v>
      </c>
      <c r="C21" s="60" t="s">
        <v>784</v>
      </c>
      <c r="D21" s="57">
        <v>1.5427112189417433E-2</v>
      </c>
      <c r="E21" s="62">
        <v>5.0446384982595687E-3</v>
      </c>
      <c r="F21" s="62">
        <v>1.8531786914006022E-4</v>
      </c>
      <c r="G21" s="62">
        <v>2.5053409773777117E-3</v>
      </c>
      <c r="H21" s="62">
        <v>7.1977074810813512E-4</v>
      </c>
      <c r="I21" s="62">
        <v>1.0346127602452655E-3</v>
      </c>
      <c r="J21" s="62">
        <v>1.0536077581235115E-3</v>
      </c>
      <c r="K21" s="62">
        <v>1.1622426041676482E-4</v>
      </c>
      <c r="L21" s="62">
        <v>1.5643023447728598E-3</v>
      </c>
      <c r="M21" s="62">
        <v>4.1685563516699278E-4</v>
      </c>
      <c r="N21" s="62">
        <v>7.068170531072187E-4</v>
      </c>
      <c r="O21" s="62">
        <v>1.4267557034868333E-3</v>
      </c>
      <c r="P21" s="62">
        <v>6.5286858121250393E-4</v>
      </c>
      <c r="Q21" s="66"/>
      <c r="R21" s="64">
        <f t="shared" si="0"/>
        <v>1.5427112189417426E-2</v>
      </c>
      <c r="S21" s="60"/>
      <c r="T21" s="64"/>
    </row>
    <row r="22" spans="1:20" s="4" customFormat="1" x14ac:dyDescent="0.2">
      <c r="A22" s="36"/>
      <c r="B22" s="59" t="s">
        <v>822</v>
      </c>
      <c r="C22" s="60" t="s">
        <v>784</v>
      </c>
      <c r="D22" s="56">
        <v>1.4978229319270142E-2</v>
      </c>
      <c r="E22" s="61">
        <v>5.9092812936765873E-4</v>
      </c>
      <c r="F22" s="61">
        <v>1.0973821657337738E-4</v>
      </c>
      <c r="G22" s="61">
        <v>2.9164895450842936E-3</v>
      </c>
      <c r="H22" s="61">
        <v>2.7887409979432344E-4</v>
      </c>
      <c r="I22" s="61">
        <v>7.6104756542781974E-4</v>
      </c>
      <c r="J22" s="61">
        <v>3.4383129980631769E-4</v>
      </c>
      <c r="K22" s="61">
        <v>1.4616628978335407E-3</v>
      </c>
      <c r="L22" s="61">
        <v>1.1173279043251165E-3</v>
      </c>
      <c r="M22" s="61">
        <v>2.185370392196606E-4</v>
      </c>
      <c r="N22" s="61">
        <v>2.5131091702641816E-4</v>
      </c>
      <c r="O22" s="61">
        <v>5.8367727290652132E-3</v>
      </c>
      <c r="P22" s="61">
        <v>1.0917089757463889E-3</v>
      </c>
      <c r="Q22" s="66"/>
      <c r="R22" s="64">
        <f t="shared" si="0"/>
        <v>1.497822931927013E-2</v>
      </c>
      <c r="S22" s="59"/>
      <c r="T22" s="64"/>
    </row>
    <row r="23" spans="1:20" s="4" customFormat="1" x14ac:dyDescent="0.2">
      <c r="A23" s="36"/>
      <c r="B23" s="59" t="s">
        <v>913</v>
      </c>
      <c r="C23" s="60" t="s">
        <v>784</v>
      </c>
      <c r="D23" s="56">
        <v>1.4083330682455934E-2</v>
      </c>
      <c r="E23" s="61">
        <v>6.4356522918652221E-3</v>
      </c>
      <c r="F23" s="61">
        <v>5.1330471760415914E-5</v>
      </c>
      <c r="G23" s="61">
        <v>3.8592740052546481E-3</v>
      </c>
      <c r="H23" s="61">
        <v>1.1116984541562416E-4</v>
      </c>
      <c r="I23" s="61">
        <v>7.34706421279948E-4</v>
      </c>
      <c r="J23" s="61">
        <v>2.4129913152504351E-4</v>
      </c>
      <c r="K23" s="61">
        <v>4.7922452684439379E-5</v>
      </c>
      <c r="L23" s="61">
        <v>5.9179309782721775E-4</v>
      </c>
      <c r="M23" s="61">
        <v>2.4889833257076851E-4</v>
      </c>
      <c r="N23" s="61">
        <v>8.3946060168349804E-4</v>
      </c>
      <c r="O23" s="61">
        <v>2.8902944732061572E-4</v>
      </c>
      <c r="P23" s="61">
        <v>6.3279458326849156E-4</v>
      </c>
      <c r="Q23" s="66"/>
      <c r="R23" s="64">
        <f t="shared" si="0"/>
        <v>1.4083330682455932E-2</v>
      </c>
      <c r="S23" s="60"/>
      <c r="T23" s="64"/>
    </row>
    <row r="24" spans="1:20" s="4" customFormat="1" x14ac:dyDescent="0.2">
      <c r="A24" s="36"/>
      <c r="B24" s="59" t="s">
        <v>895</v>
      </c>
      <c r="C24" s="60" t="s">
        <v>784</v>
      </c>
      <c r="D24" s="56">
        <v>1.2450664642007886E-2</v>
      </c>
      <c r="E24" s="61">
        <v>1.1565511396258656E-3</v>
      </c>
      <c r="F24" s="61">
        <v>9.2960410189330897E-5</v>
      </c>
      <c r="G24" s="61">
        <v>5.7680980934449993E-3</v>
      </c>
      <c r="H24" s="61">
        <v>7.4783939074460034E-4</v>
      </c>
      <c r="I24" s="61">
        <v>7.2570910367892195E-4</v>
      </c>
      <c r="J24" s="61">
        <v>3.5548170395840079E-4</v>
      </c>
      <c r="K24" s="61">
        <v>1.2974512831700328E-4</v>
      </c>
      <c r="L24" s="61">
        <v>1.0432928821409457E-3</v>
      </c>
      <c r="M24" s="61">
        <v>5.0459297617510516E-4</v>
      </c>
      <c r="N24" s="61">
        <v>4.0952158018412452E-4</v>
      </c>
      <c r="O24" s="61">
        <v>5.0993437081650421E-4</v>
      </c>
      <c r="P24" s="61">
        <v>1.0069378627320534E-3</v>
      </c>
      <c r="Q24" s="66"/>
      <c r="R24" s="64">
        <f t="shared" si="0"/>
        <v>1.2450664642007857E-2</v>
      </c>
      <c r="S24" s="60"/>
      <c r="T24" s="64"/>
    </row>
    <row r="25" spans="1:20" s="4" customFormat="1" x14ac:dyDescent="0.2">
      <c r="A25" s="36"/>
      <c r="B25" s="60" t="s">
        <v>1143</v>
      </c>
      <c r="C25" s="60" t="s">
        <v>784</v>
      </c>
      <c r="D25" s="57">
        <v>1.0027391218734059E-2</v>
      </c>
      <c r="E25" s="62">
        <v>8.0823054107076672E-3</v>
      </c>
      <c r="F25" s="62">
        <v>6.319691974034972E-6</v>
      </c>
      <c r="G25" s="62">
        <v>5.5445485077952464E-5</v>
      </c>
      <c r="H25" s="62">
        <v>2.3903930075057692E-5</v>
      </c>
      <c r="I25" s="62">
        <v>4.8366862390664199E-4</v>
      </c>
      <c r="J25" s="62">
        <v>1.690388709292542E-5</v>
      </c>
      <c r="K25" s="62">
        <v>4.4766863131642825E-6</v>
      </c>
      <c r="L25" s="62">
        <v>2.6272382094238777E-4</v>
      </c>
      <c r="M25" s="62">
        <v>1.1137727462267601E-4</v>
      </c>
      <c r="N25" s="62">
        <v>8.5508425359658155E-4</v>
      </c>
      <c r="O25" s="62">
        <v>5.9426260518368403E-5</v>
      </c>
      <c r="P25" s="62">
        <v>6.5755893906608209E-5</v>
      </c>
      <c r="Q25" s="66"/>
      <c r="R25" s="64">
        <f t="shared" si="0"/>
        <v>1.0027391218734066E-2</v>
      </c>
      <c r="S25" s="60"/>
      <c r="T25" s="64"/>
    </row>
    <row r="26" spans="1:20" s="4" customFormat="1" x14ac:dyDescent="0.2">
      <c r="A26" s="36"/>
      <c r="B26" s="59" t="s">
        <v>899</v>
      </c>
      <c r="C26" s="60" t="s">
        <v>784</v>
      </c>
      <c r="D26" s="56">
        <v>9.127008581457121E-3</v>
      </c>
      <c r="E26" s="61">
        <v>2.6502115858770443E-4</v>
      </c>
      <c r="F26" s="61">
        <v>2.4349378906640849E-5</v>
      </c>
      <c r="G26" s="61">
        <v>6.2371706400978959E-3</v>
      </c>
      <c r="H26" s="61">
        <v>4.4599948235959897E-5</v>
      </c>
      <c r="I26" s="61">
        <v>3.9863165349974486E-4</v>
      </c>
      <c r="J26" s="61">
        <v>1.9903911548273625E-4</v>
      </c>
      <c r="K26" s="61">
        <v>5.7068049521560778E-5</v>
      </c>
      <c r="L26" s="61">
        <v>2.0979613000682605E-4</v>
      </c>
      <c r="M26" s="61">
        <v>4.2575471729121127E-4</v>
      </c>
      <c r="N26" s="61">
        <v>2.0680782674463121E-4</v>
      </c>
      <c r="O26" s="61">
        <v>1.4007033630527067E-4</v>
      </c>
      <c r="P26" s="61">
        <v>9.1869962677695242E-4</v>
      </c>
      <c r="Q26" s="66"/>
      <c r="R26" s="64">
        <f t="shared" si="0"/>
        <v>9.1270085814571349E-3</v>
      </c>
      <c r="S26" s="60"/>
      <c r="T26" s="64"/>
    </row>
    <row r="27" spans="1:20" s="4" customFormat="1" x14ac:dyDescent="0.2">
      <c r="A27" s="36"/>
      <c r="B27" s="59" t="s">
        <v>900</v>
      </c>
      <c r="C27" s="60" t="s">
        <v>784</v>
      </c>
      <c r="D27" s="56">
        <v>7.1818567802245398E-3</v>
      </c>
      <c r="E27" s="61">
        <v>2.0107413582647342E-3</v>
      </c>
      <c r="F27" s="61">
        <v>6.18072707480597E-4</v>
      </c>
      <c r="G27" s="61">
        <v>6.4711062254656975E-4</v>
      </c>
      <c r="H27" s="61">
        <v>5.6171028085926389E-4</v>
      </c>
      <c r="I27" s="61">
        <v>6.6087834746579989E-4</v>
      </c>
      <c r="J27" s="61">
        <v>9.9077858224929055E-4</v>
      </c>
      <c r="K27" s="61">
        <v>8.4441257732096136E-5</v>
      </c>
      <c r="L27" s="61">
        <v>7.2651398564179401E-4</v>
      </c>
      <c r="M27" s="61">
        <v>1.1380580051697671E-4</v>
      </c>
      <c r="N27" s="61">
        <v>1.8441863745117864E-4</v>
      </c>
      <c r="O27" s="61">
        <v>4.0490493059619883E-4</v>
      </c>
      <c r="P27" s="61">
        <v>1.7848026942004455E-4</v>
      </c>
      <c r="Q27" s="66"/>
      <c r="R27" s="64">
        <f t="shared" si="0"/>
        <v>7.1818567802245424E-3</v>
      </c>
      <c r="S27" s="60"/>
      <c r="T27" s="64"/>
    </row>
    <row r="28" spans="1:20" s="4" customFormat="1" x14ac:dyDescent="0.2">
      <c r="A28" s="36"/>
      <c r="B28" s="59" t="s">
        <v>892</v>
      </c>
      <c r="C28" s="60" t="s">
        <v>784</v>
      </c>
      <c r="D28" s="56">
        <v>4.915849159847112E-3</v>
      </c>
      <c r="E28" s="61">
        <v>3.2841033240971023E-4</v>
      </c>
      <c r="F28" s="61">
        <v>2.4128339820892993E-5</v>
      </c>
      <c r="G28" s="61">
        <v>2.3969473584171132E-3</v>
      </c>
      <c r="H28" s="61">
        <v>7.8786214316160753E-5</v>
      </c>
      <c r="I28" s="61">
        <v>3.9799865028133203E-4</v>
      </c>
      <c r="J28" s="61">
        <v>1.1556658489340271E-4</v>
      </c>
      <c r="K28" s="61">
        <v>5.9332966629471975E-5</v>
      </c>
      <c r="L28" s="61">
        <v>6.1360873843146633E-4</v>
      </c>
      <c r="M28" s="61">
        <v>2.1745878451775609E-4</v>
      </c>
      <c r="N28" s="61">
        <v>1.5194046043632122E-4</v>
      </c>
      <c r="O28" s="61">
        <v>1.4983661562819678E-4</v>
      </c>
      <c r="P28" s="61">
        <v>3.8183411406528825E-4</v>
      </c>
      <c r="Q28" s="66"/>
      <c r="R28" s="64">
        <f t="shared" si="0"/>
        <v>4.915849159847112E-3</v>
      </c>
      <c r="S28" s="60"/>
      <c r="T28" s="64"/>
    </row>
    <row r="29" spans="1:20" s="4" customFormat="1" x14ac:dyDescent="0.2">
      <c r="A29" s="17"/>
      <c r="B29" s="60" t="s">
        <v>1147</v>
      </c>
      <c r="C29" s="60" t="s">
        <v>784</v>
      </c>
      <c r="D29" s="57">
        <v>4.6821002184008701E-3</v>
      </c>
      <c r="E29" s="62">
        <v>3.5753795759219733E-4</v>
      </c>
      <c r="F29" s="62">
        <v>5.731757094654916E-5</v>
      </c>
      <c r="G29" s="62">
        <v>1.7489581928048698E-3</v>
      </c>
      <c r="H29" s="62">
        <v>4.7057392351867029E-4</v>
      </c>
      <c r="I29" s="62">
        <v>4.4805744442653661E-4</v>
      </c>
      <c r="J29" s="62">
        <v>1.9864625664709807E-4</v>
      </c>
      <c r="K29" s="62">
        <v>1.0355183941508358E-4</v>
      </c>
      <c r="L29" s="62">
        <v>3.5074971186837775E-4</v>
      </c>
      <c r="M29" s="62">
        <v>2.2060372327691906E-4</v>
      </c>
      <c r="N29" s="62">
        <v>1.3708105473324942E-4</v>
      </c>
      <c r="O29" s="62">
        <v>2.407788480971791E-4</v>
      </c>
      <c r="P29" s="62">
        <v>3.4824369507413408E-4</v>
      </c>
      <c r="Q29" s="65"/>
      <c r="R29" s="64">
        <f t="shared" si="0"/>
        <v>4.682100218400864E-3</v>
      </c>
    </row>
    <row r="30" spans="1:20" s="4" customFormat="1" x14ac:dyDescent="0.2">
      <c r="A30" s="17"/>
      <c r="B30" s="59" t="s">
        <v>893</v>
      </c>
      <c r="C30" s="60" t="s">
        <v>784</v>
      </c>
      <c r="D30" s="56">
        <v>4.6100987389799258E-3</v>
      </c>
      <c r="E30" s="61">
        <v>3.7914059008214186E-3</v>
      </c>
      <c r="F30" s="61">
        <v>2.1004788695390962E-6</v>
      </c>
      <c r="G30" s="61">
        <v>1.4673252693399078E-5</v>
      </c>
      <c r="H30" s="61">
        <v>2.9479350837146265E-6</v>
      </c>
      <c r="I30" s="61">
        <v>1.8998551573354982E-4</v>
      </c>
      <c r="J30" s="61">
        <v>6.2329681771143981E-6</v>
      </c>
      <c r="K30" s="61">
        <v>1.5008809050482878E-6</v>
      </c>
      <c r="L30" s="61">
        <v>1.1372311162678393E-4</v>
      </c>
      <c r="M30" s="61">
        <v>4.9764379883952291E-5</v>
      </c>
      <c r="N30" s="61">
        <v>3.97105090461519E-4</v>
      </c>
      <c r="O30" s="61">
        <v>1.347278092599481E-5</v>
      </c>
      <c r="P30" s="61">
        <v>2.7186443797891811E-5</v>
      </c>
      <c r="Q30" s="65"/>
      <c r="R30" s="64">
        <f t="shared" si="0"/>
        <v>4.6100987389799258E-3</v>
      </c>
      <c r="T30" s="64"/>
    </row>
    <row r="31" spans="1:20" s="4" customFormat="1" x14ac:dyDescent="0.2">
      <c r="A31" s="17"/>
      <c r="B31" s="59" t="s">
        <v>904</v>
      </c>
      <c r="C31" s="60" t="s">
        <v>784</v>
      </c>
      <c r="D31" s="56">
        <v>3.829944141209604E-3</v>
      </c>
      <c r="E31" s="61">
        <v>1.6054684376220997E-5</v>
      </c>
      <c r="F31" s="61">
        <v>5.7983171146401468E-8</v>
      </c>
      <c r="G31" s="61">
        <v>1.0715977560893928E-6</v>
      </c>
      <c r="H31" s="61">
        <v>1.6688051824879605E-7</v>
      </c>
      <c r="I31" s="61">
        <v>3.7463299747738056E-3</v>
      </c>
      <c r="J31" s="61">
        <v>1.4181718090937512E-7</v>
      </c>
      <c r="K31" s="61">
        <v>2.0600235102323316E-7</v>
      </c>
      <c r="L31" s="61">
        <v>1.5546004635709192E-5</v>
      </c>
      <c r="M31" s="61">
        <v>1.5089977999845899E-6</v>
      </c>
      <c r="N31" s="61">
        <v>1.7425596699772706E-6</v>
      </c>
      <c r="O31" s="61">
        <v>4.5878745344480454E-5</v>
      </c>
      <c r="P31" s="61">
        <v>1.2388936320107646E-6</v>
      </c>
      <c r="Q31" s="65"/>
      <c r="R31" s="64">
        <f t="shared" si="0"/>
        <v>3.8299441412096061E-3</v>
      </c>
    </row>
    <row r="32" spans="1:20" s="4" customFormat="1" x14ac:dyDescent="0.2">
      <c r="A32" s="17"/>
      <c r="B32" s="59" t="s">
        <v>896</v>
      </c>
      <c r="C32" s="60" t="s">
        <v>784</v>
      </c>
      <c r="D32" s="56">
        <v>2.9686885328130321E-3</v>
      </c>
      <c r="E32" s="61">
        <v>2.3803339411375659E-4</v>
      </c>
      <c r="F32" s="61">
        <v>2.2033450832904998E-5</v>
      </c>
      <c r="G32" s="61">
        <v>6.0609003351800195E-4</v>
      </c>
      <c r="H32" s="61">
        <v>4.4717498691531909E-5</v>
      </c>
      <c r="I32" s="61">
        <v>1.5392518892323907E-4</v>
      </c>
      <c r="J32" s="61">
        <v>1.2549032008090583E-3</v>
      </c>
      <c r="K32" s="61">
        <v>3.1864870883466753E-5</v>
      </c>
      <c r="L32" s="61">
        <v>1.4808764035777991E-4</v>
      </c>
      <c r="M32" s="61">
        <v>1.2289400183027496E-4</v>
      </c>
      <c r="N32" s="61">
        <v>1.1717059521261654E-4</v>
      </c>
      <c r="O32" s="61">
        <v>9.5969114016420236E-5</v>
      </c>
      <c r="P32" s="61">
        <v>1.3299954362398179E-4</v>
      </c>
      <c r="Q32" s="65"/>
      <c r="R32" s="64">
        <f t="shared" si="0"/>
        <v>2.968688532813033E-3</v>
      </c>
    </row>
    <row r="33" spans="1:18" s="4" customFormat="1" x14ac:dyDescent="0.2">
      <c r="A33" s="17"/>
      <c r="B33" s="18" t="s">
        <v>1197</v>
      </c>
      <c r="C33" s="60" t="s">
        <v>784</v>
      </c>
      <c r="D33" s="56">
        <v>2.8328394964274167E-3</v>
      </c>
      <c r="E33" s="61">
        <v>3.327724681775061E-6</v>
      </c>
      <c r="F33" s="61">
        <v>6.5074022369204707E-7</v>
      </c>
      <c r="G33" s="61">
        <v>5.4591713216286651E-6</v>
      </c>
      <c r="H33" s="61">
        <v>8.1004842894348246E-7</v>
      </c>
      <c r="I33" s="61">
        <v>7.1852129915633519E-6</v>
      </c>
      <c r="J33" s="61">
        <v>4.6329412545521565E-5</v>
      </c>
      <c r="K33" s="61">
        <v>6.0175984309480461E-7</v>
      </c>
      <c r="L33" s="61">
        <v>1.8997909579212451E-4</v>
      </c>
      <c r="M33" s="61">
        <v>2.5676532417921441E-3</v>
      </c>
      <c r="N33" s="61">
        <v>8.494327468963893E-7</v>
      </c>
      <c r="O33" s="61">
        <v>3.1987172327025234E-6</v>
      </c>
      <c r="P33" s="61">
        <v>6.7949388273248594E-6</v>
      </c>
      <c r="Q33" s="65"/>
      <c r="R33" s="64">
        <f t="shared" si="0"/>
        <v>2.8328394964274111E-3</v>
      </c>
    </row>
    <row r="34" spans="1:18" s="4" customFormat="1" x14ac:dyDescent="0.2">
      <c r="A34" s="17"/>
      <c r="B34" s="59" t="s">
        <v>1138</v>
      </c>
      <c r="C34" s="60" t="s">
        <v>784</v>
      </c>
      <c r="D34" s="56">
        <v>1.9207830313947157E-3</v>
      </c>
      <c r="E34" s="61">
        <v>3.3223834162292001E-6</v>
      </c>
      <c r="F34" s="61">
        <v>4.9532210746892229E-7</v>
      </c>
      <c r="G34" s="61">
        <v>3.5388957870619683E-5</v>
      </c>
      <c r="H34" s="61">
        <v>6.0243448777264567E-7</v>
      </c>
      <c r="I34" s="61">
        <v>4.3945949580977848E-5</v>
      </c>
      <c r="J34" s="61">
        <v>2.4683751044170581E-5</v>
      </c>
      <c r="K34" s="61">
        <v>4.9882347830633511E-7</v>
      </c>
      <c r="L34" s="61">
        <v>3.4829030897310261E-6</v>
      </c>
      <c r="M34" s="61">
        <v>1.0036495870890115E-6</v>
      </c>
      <c r="N34" s="61">
        <v>1.3514170398293331E-6</v>
      </c>
      <c r="O34" s="61">
        <v>1.8913270198897968E-5</v>
      </c>
      <c r="P34" s="61">
        <v>1.7870941694936185E-3</v>
      </c>
      <c r="Q34" s="65"/>
      <c r="R34" s="64">
        <f t="shared" si="0"/>
        <v>1.920783031394711E-3</v>
      </c>
    </row>
    <row r="35" spans="1:18" s="4" customFormat="1" x14ac:dyDescent="0.2">
      <c r="A35" s="17"/>
      <c r="B35" s="59" t="s">
        <v>897</v>
      </c>
      <c r="C35" s="60" t="s">
        <v>784</v>
      </c>
      <c r="D35" s="56">
        <v>2.1801102069760622E-4</v>
      </c>
      <c r="E35" s="61">
        <v>2.1210498531680017E-5</v>
      </c>
      <c r="F35" s="61">
        <v>2.8172146865241965E-6</v>
      </c>
      <c r="G35" s="61">
        <v>3.1298003806560506E-5</v>
      </c>
      <c r="H35" s="61">
        <v>1.7357993353385252E-5</v>
      </c>
      <c r="I35" s="61">
        <v>6.5568943273285063E-5</v>
      </c>
      <c r="J35" s="61">
        <v>7.8085034780118898E-6</v>
      </c>
      <c r="K35" s="61">
        <v>2.3244712618381181E-6</v>
      </c>
      <c r="L35" s="61">
        <v>2.1731573689634381E-5</v>
      </c>
      <c r="M35" s="61">
        <v>5.4388623580045246E-6</v>
      </c>
      <c r="N35" s="61">
        <v>5.5806651323412898E-6</v>
      </c>
      <c r="O35" s="61">
        <v>2.7599219300898104E-5</v>
      </c>
      <c r="P35" s="61">
        <v>9.2750718254431932E-6</v>
      </c>
      <c r="Q35" s="65"/>
      <c r="R35" s="64">
        <f t="shared" si="0"/>
        <v>2.1801102069760655E-4</v>
      </c>
    </row>
    <row r="36" spans="1:18" s="4" customFormat="1" x14ac:dyDescent="0.2">
      <c r="A36" s="17"/>
      <c r="B36" s="59" t="s">
        <v>894</v>
      </c>
      <c r="C36" s="60" t="s">
        <v>784</v>
      </c>
      <c r="D36" s="56">
        <v>6.4268306352640767E-5</v>
      </c>
      <c r="E36" s="61">
        <v>2.0791949823503588E-6</v>
      </c>
      <c r="F36" s="61">
        <v>2.148584127106093E-5</v>
      </c>
      <c r="G36" s="61">
        <v>5.1111685027124519E-6</v>
      </c>
      <c r="H36" s="61">
        <v>2.1487403523105761E-5</v>
      </c>
      <c r="I36" s="61">
        <v>3.2555116785380847E-6</v>
      </c>
      <c r="J36" s="61">
        <v>5.4368532331806087E-7</v>
      </c>
      <c r="K36" s="61">
        <v>2.3763515344588706E-7</v>
      </c>
      <c r="L36" s="61">
        <v>4.2681486397002038E-6</v>
      </c>
      <c r="M36" s="61">
        <v>2.1030167948671307E-6</v>
      </c>
      <c r="N36" s="61">
        <v>1.5720297681051968E-6</v>
      </c>
      <c r="O36" s="61">
        <v>1.0290910484126888E-6</v>
      </c>
      <c r="P36" s="61">
        <v>1.0955796670240472E-6</v>
      </c>
      <c r="Q36" s="65"/>
      <c r="R36" s="64">
        <f t="shared" si="0"/>
        <v>6.4268306352640794E-5</v>
      </c>
    </row>
    <row r="37" spans="1:18" s="4" customFormat="1" x14ac:dyDescent="0.2">
      <c r="A37" s="17"/>
      <c r="B37" s="59" t="s">
        <v>1137</v>
      </c>
      <c r="C37" s="60" t="s">
        <v>784</v>
      </c>
      <c r="D37" s="56">
        <v>3.2443174757439877E-5</v>
      </c>
      <c r="E37" s="61">
        <v>3.4518759296721107E-6</v>
      </c>
      <c r="F37" s="61">
        <v>4.0935703487129101E-7</v>
      </c>
      <c r="G37" s="61">
        <v>4.7395900168631296E-6</v>
      </c>
      <c r="H37" s="61">
        <v>5.6526855552211236E-7</v>
      </c>
      <c r="I37" s="61">
        <v>3.6200008737420256E-6</v>
      </c>
      <c r="J37" s="61">
        <v>9.8611844243385014E-6</v>
      </c>
      <c r="K37" s="61">
        <v>9.6994179429745045E-7</v>
      </c>
      <c r="L37" s="61">
        <v>3.1830378391934954E-6</v>
      </c>
      <c r="M37" s="61">
        <v>1.0729041497456014E-6</v>
      </c>
      <c r="N37" s="61">
        <v>1.0016297328606426E-6</v>
      </c>
      <c r="O37" s="61">
        <v>1.8213457247294981E-6</v>
      </c>
      <c r="P37" s="61">
        <v>1.7470386816040509E-6</v>
      </c>
      <c r="Q37" s="65"/>
      <c r="R37" s="64">
        <f t="shared" si="0"/>
        <v>3.2443174757439904E-5</v>
      </c>
    </row>
    <row r="38" spans="1:18" s="4" customFormat="1" x14ac:dyDescent="0.2">
      <c r="B38" s="60"/>
      <c r="C38" s="60"/>
      <c r="D38" s="65"/>
      <c r="E38" s="62"/>
      <c r="F38" s="62"/>
      <c r="G38" s="62"/>
      <c r="H38" s="62"/>
      <c r="I38" s="62"/>
      <c r="J38" s="62"/>
      <c r="K38" s="62"/>
      <c r="L38" s="62"/>
      <c r="M38" s="62"/>
      <c r="N38" s="62"/>
      <c r="O38" s="62"/>
      <c r="P38" s="62"/>
      <c r="Q38" s="65"/>
    </row>
    <row r="39" spans="1:18" s="4" customFormat="1" hidden="1" x14ac:dyDescent="0.2">
      <c r="D39" s="65"/>
      <c r="E39" s="62">
        <f>SUM(E8:E37)</f>
        <v>0.28150905761355438</v>
      </c>
      <c r="F39" s="62">
        <f t="shared" ref="F39:P39" si="1">SUM(F8:F37)</f>
        <v>2.3642209911879358E-2</v>
      </c>
      <c r="G39" s="62">
        <f t="shared" si="1"/>
        <v>0.24370164061994129</v>
      </c>
      <c r="H39" s="62">
        <f t="shared" si="1"/>
        <v>3.1821752257105825E-2</v>
      </c>
      <c r="I39" s="62">
        <f t="shared" si="1"/>
        <v>6.8800879831270506E-2</v>
      </c>
      <c r="J39" s="62">
        <f t="shared" si="1"/>
        <v>0.12322317535379741</v>
      </c>
      <c r="K39" s="62">
        <f t="shared" si="1"/>
        <v>1.0115195419737003E-2</v>
      </c>
      <c r="L39" s="62">
        <f t="shared" si="1"/>
        <v>5.9220740097718737E-2</v>
      </c>
      <c r="M39" s="62">
        <f t="shared" si="1"/>
        <v>2.6533019325706592E-2</v>
      </c>
      <c r="N39" s="62">
        <f t="shared" si="1"/>
        <v>5.8362935694462915E-2</v>
      </c>
      <c r="O39" s="62">
        <f t="shared" si="1"/>
        <v>3.7325241398911017E-2</v>
      </c>
      <c r="P39" s="62">
        <f t="shared" si="1"/>
        <v>3.3183955468518503E-2</v>
      </c>
      <c r="Q39" s="65">
        <f>SUM(E39:P39)</f>
        <v>0.9974398029926036</v>
      </c>
      <c r="R39" s="65">
        <f>SUM(R8:R37)</f>
        <v>0.9974398029926036</v>
      </c>
    </row>
    <row r="40" spans="1:18" s="4" customFormat="1" x14ac:dyDescent="0.2">
      <c r="E40" s="60"/>
      <c r="F40" s="60"/>
      <c r="G40" s="60"/>
      <c r="H40" s="60"/>
      <c r="I40" s="60"/>
      <c r="J40" s="60"/>
      <c r="K40" s="60"/>
      <c r="L40" s="60"/>
      <c r="M40" s="60"/>
      <c r="N40" s="60"/>
      <c r="O40" s="60"/>
      <c r="P40" s="60"/>
    </row>
    <row r="41" spans="1:18" s="4" customFormat="1" x14ac:dyDescent="0.2">
      <c r="E41" s="60"/>
      <c r="F41" s="60"/>
      <c r="G41" s="60"/>
      <c r="H41" s="60"/>
      <c r="I41" s="60"/>
      <c r="J41" s="60"/>
      <c r="K41" s="60"/>
      <c r="L41" s="60"/>
      <c r="M41" s="60"/>
      <c r="N41" s="60"/>
      <c r="O41" s="60"/>
      <c r="P41" s="60"/>
    </row>
    <row r="42" spans="1:18" s="4" customFormat="1" x14ac:dyDescent="0.2">
      <c r="E42" s="60"/>
      <c r="F42" s="60"/>
      <c r="G42" s="60"/>
      <c r="H42" s="60"/>
      <c r="I42" s="60"/>
      <c r="J42" s="60"/>
      <c r="K42" s="60"/>
      <c r="L42" s="60"/>
      <c r="M42" s="60"/>
      <c r="N42" s="60"/>
      <c r="O42" s="60"/>
      <c r="P42" s="60"/>
    </row>
  </sheetData>
  <autoFilter ref="B7:P7">
    <sortState ref="B8:P37">
      <sortCondition descending="1" ref="D7"/>
    </sortState>
  </autoFilter>
  <mergeCells count="1">
    <mergeCell ref="D2:P2"/>
  </mergeCells>
  <pageMargins left="0.7" right="0.7" top="0.78740157499999996" bottom="0.78740157499999996" header="0.3" footer="0.3"/>
  <pageSetup paperSize="9" orientation="portrait" r:id="rId1"/>
  <ignoredErrors>
    <ignoredError sqref="R8:R3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H189"/>
  <sheetViews>
    <sheetView topLeftCell="A12" zoomScale="80" zoomScaleNormal="80" workbookViewId="0">
      <pane xSplit="4" ySplit="7" topLeftCell="E19" activePane="bottomRight" state="frozenSplit"/>
      <selection activeCell="A12" sqref="A12"/>
      <selection pane="topRight" activeCell="I12" sqref="I12"/>
      <selection pane="bottomLeft" activeCell="A31" sqref="A31"/>
      <selection pane="bottomRight" activeCell="F90" sqref="F90"/>
    </sheetView>
  </sheetViews>
  <sheetFormatPr baseColWidth="10" defaultRowHeight="12.75" outlineLevelRow="1" x14ac:dyDescent="0.2"/>
  <cols>
    <col min="1" max="1" width="6.42578125" style="4" customWidth="1"/>
    <col min="2" max="2" width="77.7109375" style="4" customWidth="1"/>
    <col min="3" max="3" width="7.42578125" style="4" customWidth="1"/>
    <col min="4" max="16" width="12.5703125" style="4" customWidth="1"/>
    <col min="17" max="18" width="0" style="4" hidden="1" customWidth="1"/>
    <col min="19" max="20" width="11.42578125" style="4"/>
    <col min="21" max="21" width="12" style="4" customWidth="1"/>
    <col min="22" max="16384" width="11.42578125" style="4"/>
  </cols>
  <sheetData>
    <row r="1" spans="1:34" hidden="1" x14ac:dyDescent="0.2">
      <c r="A1" s="4" t="s">
        <v>31</v>
      </c>
      <c r="B1" s="4" t="s">
        <v>40</v>
      </c>
      <c r="C1" s="4" t="s">
        <v>96</v>
      </c>
      <c r="D1" s="26">
        <v>0.39778300925925902</v>
      </c>
    </row>
    <row r="2" spans="1:34" hidden="1" x14ac:dyDescent="0.2">
      <c r="A2" s="4" t="s">
        <v>54</v>
      </c>
      <c r="B2" s="4" t="s">
        <v>70</v>
      </c>
    </row>
    <row r="3" spans="1:34" hidden="1" x14ac:dyDescent="0.2"/>
    <row r="4" spans="1:34" hidden="1" x14ac:dyDescent="0.2"/>
    <row r="5" spans="1:34" hidden="1" x14ac:dyDescent="0.2">
      <c r="A5" s="4" t="s">
        <v>135</v>
      </c>
      <c r="B5" s="4" t="s">
        <v>72</v>
      </c>
    </row>
    <row r="6" spans="1:34" hidden="1" x14ac:dyDescent="0.2">
      <c r="A6" s="4" t="s">
        <v>151</v>
      </c>
      <c r="B6" s="4" t="s">
        <v>74</v>
      </c>
    </row>
    <row r="7" spans="1:34" hidden="1" x14ac:dyDescent="0.2">
      <c r="A7" s="4" t="s">
        <v>154</v>
      </c>
      <c r="B7" s="4" t="s">
        <v>64</v>
      </c>
    </row>
    <row r="8" spans="1:34" hidden="1" x14ac:dyDescent="0.2">
      <c r="A8" s="4" t="s">
        <v>10</v>
      </c>
      <c r="B8" s="4" t="s">
        <v>106</v>
      </c>
    </row>
    <row r="9" spans="1:34" hidden="1" x14ac:dyDescent="0.2">
      <c r="A9" s="4" t="s">
        <v>38</v>
      </c>
      <c r="B9" s="4" t="s">
        <v>7</v>
      </c>
    </row>
    <row r="10" spans="1:34" hidden="1" x14ac:dyDescent="0.2">
      <c r="A10" s="4" t="s">
        <v>9</v>
      </c>
      <c r="B10" s="4" t="s">
        <v>7</v>
      </c>
    </row>
    <row r="11" spans="1:34" hidden="1" x14ac:dyDescent="0.2">
      <c r="A11" s="4" t="s">
        <v>57</v>
      </c>
      <c r="B11" s="4" t="s">
        <v>7</v>
      </c>
    </row>
    <row r="13" spans="1:34" s="86" customFormat="1" ht="144" customHeight="1" x14ac:dyDescent="0.25">
      <c r="B13" s="82" t="s">
        <v>1204</v>
      </c>
      <c r="D13" s="147" t="s">
        <v>1164</v>
      </c>
      <c r="E13" s="147"/>
      <c r="F13" s="147"/>
      <c r="G13" s="147"/>
      <c r="H13" s="147"/>
      <c r="I13" s="147"/>
      <c r="J13" s="147"/>
      <c r="K13" s="147"/>
      <c r="L13" s="147"/>
      <c r="M13" s="147"/>
      <c r="N13" s="147"/>
      <c r="O13" s="147"/>
      <c r="P13" s="147"/>
      <c r="W13" s="86" t="s">
        <v>1165</v>
      </c>
      <c r="X13" s="86" t="s">
        <v>1166</v>
      </c>
      <c r="Y13" s="87" t="s">
        <v>1167</v>
      </c>
      <c r="Z13" s="87" t="s">
        <v>1168</v>
      </c>
      <c r="AA13" s="87" t="s">
        <v>1169</v>
      </c>
      <c r="AB13" s="87" t="s">
        <v>1170</v>
      </c>
      <c r="AC13" s="87" t="s">
        <v>1171</v>
      </c>
      <c r="AD13" s="87" t="s">
        <v>1172</v>
      </c>
      <c r="AE13" s="87" t="s">
        <v>1173</v>
      </c>
      <c r="AF13" s="87" t="s">
        <v>1174</v>
      </c>
      <c r="AG13" s="87" t="s">
        <v>1175</v>
      </c>
      <c r="AH13" s="87" t="s">
        <v>1176</v>
      </c>
    </row>
    <row r="15" spans="1:34" s="17" customFormat="1" hidden="1" x14ac:dyDescent="0.2">
      <c r="A15" s="17" t="s">
        <v>160</v>
      </c>
      <c r="B15" s="17" t="s">
        <v>98</v>
      </c>
      <c r="C15" s="17" t="s">
        <v>784</v>
      </c>
      <c r="D15" s="17">
        <v>143216712984801</v>
      </c>
      <c r="E15" s="17">
        <v>40316801906861.297</v>
      </c>
      <c r="F15" s="17">
        <v>3385959591275.1299</v>
      </c>
      <c r="G15" s="17">
        <v>34902147918591.168</v>
      </c>
      <c r="H15" s="17">
        <v>4557406759678.5098</v>
      </c>
      <c r="I15" s="17">
        <v>10220098859899</v>
      </c>
      <c r="J15" s="17">
        <v>17647618137719.801</v>
      </c>
      <c r="K15" s="17">
        <v>1448665039212.8</v>
      </c>
      <c r="L15" s="17">
        <v>8481399737321.6299</v>
      </c>
      <c r="M15" s="17">
        <v>3799971813388.98</v>
      </c>
      <c r="N15" s="17">
        <v>8358547810303.3799</v>
      </c>
      <c r="O15" s="17">
        <v>5345598384515.4004</v>
      </c>
      <c r="P15" s="17">
        <v>4752497026034.3203</v>
      </c>
    </row>
    <row r="16" spans="1:34" s="57" customFormat="1" x14ac:dyDescent="0.2">
      <c r="B16" s="57" t="s">
        <v>98</v>
      </c>
      <c r="D16" s="57">
        <f>D15/$D$15</f>
        <v>1</v>
      </c>
      <c r="E16" s="57">
        <f t="shared" ref="E16:P16" si="0">E15/$D$15</f>
        <v>0.28150905761354789</v>
      </c>
      <c r="F16" s="57">
        <f t="shared" si="0"/>
        <v>2.3642209911872981E-2</v>
      </c>
      <c r="G16" s="57">
        <f t="shared" si="0"/>
        <v>0.24370164061994071</v>
      </c>
      <c r="H16" s="57">
        <f t="shared" si="0"/>
        <v>3.1821752257099829E-2</v>
      </c>
      <c r="I16" s="57">
        <f t="shared" si="0"/>
        <v>7.1361076838731927E-2</v>
      </c>
      <c r="J16" s="57">
        <f t="shared" si="0"/>
        <v>0.12322317535379178</v>
      </c>
      <c r="K16" s="57">
        <f t="shared" si="0"/>
        <v>1.0115195419731082E-2</v>
      </c>
      <c r="L16" s="57">
        <f t="shared" si="0"/>
        <v>5.9220740097712797E-2</v>
      </c>
      <c r="M16" s="57">
        <f t="shared" si="0"/>
        <v>2.6533019325700173E-2</v>
      </c>
      <c r="N16" s="57">
        <f t="shared" si="0"/>
        <v>5.8362935694456539E-2</v>
      </c>
      <c r="O16" s="57">
        <f t="shared" si="0"/>
        <v>3.7325241398905078E-2</v>
      </c>
      <c r="P16" s="57">
        <f t="shared" si="0"/>
        <v>3.318395546851214E-2</v>
      </c>
    </row>
    <row r="17" spans="1:21" s="17" customFormat="1" x14ac:dyDescent="0.2"/>
    <row r="18" spans="1:21" s="18" customFormat="1" ht="66.75" customHeight="1" x14ac:dyDescent="0.2">
      <c r="A18" s="36"/>
      <c r="B18" s="28" t="s">
        <v>1162</v>
      </c>
      <c r="C18" s="28" t="s">
        <v>795</v>
      </c>
      <c r="D18" s="28" t="s">
        <v>98</v>
      </c>
      <c r="E18" s="28" t="s">
        <v>786</v>
      </c>
      <c r="F18" s="28" t="s">
        <v>787</v>
      </c>
      <c r="G18" s="28" t="s">
        <v>1133</v>
      </c>
      <c r="H18" s="28" t="s">
        <v>1134</v>
      </c>
      <c r="I18" s="28" t="s">
        <v>790</v>
      </c>
      <c r="J18" s="28" t="s">
        <v>789</v>
      </c>
      <c r="K18" s="28" t="s">
        <v>793</v>
      </c>
      <c r="L18" s="28" t="s">
        <v>791</v>
      </c>
      <c r="M18" s="28" t="s">
        <v>794</v>
      </c>
      <c r="N18" s="28" t="s">
        <v>792</v>
      </c>
      <c r="O18" s="28" t="s">
        <v>907</v>
      </c>
      <c r="P18" s="28" t="s">
        <v>798</v>
      </c>
    </row>
    <row r="19" spans="1:21" s="18" customFormat="1" ht="4.5" customHeight="1" x14ac:dyDescent="0.2">
      <c r="A19" s="36"/>
      <c r="B19" s="36"/>
      <c r="C19" s="36"/>
      <c r="D19" s="36"/>
      <c r="E19" s="36"/>
      <c r="F19" s="36"/>
      <c r="G19" s="36"/>
      <c r="H19" s="36"/>
      <c r="I19" s="36"/>
      <c r="J19" s="36"/>
      <c r="K19" s="36"/>
      <c r="L19" s="36"/>
      <c r="M19" s="36"/>
      <c r="N19" s="36"/>
      <c r="O19" s="36"/>
      <c r="P19" s="36"/>
    </row>
    <row r="20" spans="1:21" s="18" customFormat="1" x14ac:dyDescent="0.2">
      <c r="A20" s="36"/>
      <c r="B20" s="28" t="s">
        <v>913</v>
      </c>
      <c r="C20" s="28"/>
      <c r="D20" s="63">
        <f>SUM(D21:D22)</f>
        <v>1.4083330682455934E-2</v>
      </c>
      <c r="E20" s="63">
        <f t="shared" ref="E20:P20" si="1">SUM(E21:E22)</f>
        <v>6.4356522918652221E-3</v>
      </c>
      <c r="F20" s="63">
        <f t="shared" si="1"/>
        <v>5.1330471760415914E-5</v>
      </c>
      <c r="G20" s="63">
        <f t="shared" si="1"/>
        <v>3.8592740052546481E-3</v>
      </c>
      <c r="H20" s="63">
        <f t="shared" si="1"/>
        <v>1.1116984541562416E-4</v>
      </c>
      <c r="I20" s="63">
        <f t="shared" si="1"/>
        <v>7.34706421279948E-4</v>
      </c>
      <c r="J20" s="63">
        <f t="shared" si="1"/>
        <v>2.4129913152504351E-4</v>
      </c>
      <c r="K20" s="63">
        <f t="shared" si="1"/>
        <v>4.7922452684439379E-5</v>
      </c>
      <c r="L20" s="63">
        <f t="shared" si="1"/>
        <v>5.9179309782721775E-4</v>
      </c>
      <c r="M20" s="63">
        <f t="shared" si="1"/>
        <v>2.4889833257076851E-4</v>
      </c>
      <c r="N20" s="63">
        <f t="shared" si="1"/>
        <v>8.3946060168349804E-4</v>
      </c>
      <c r="O20" s="63">
        <f t="shared" si="1"/>
        <v>2.8902944732061572E-4</v>
      </c>
      <c r="P20" s="63">
        <f t="shared" si="1"/>
        <v>6.3279458326849156E-4</v>
      </c>
      <c r="Q20" s="66"/>
      <c r="R20" s="64">
        <f>SUM(E20:P20)</f>
        <v>1.4083330682455932E-2</v>
      </c>
      <c r="S20" s="64"/>
      <c r="T20" s="64"/>
      <c r="U20" s="64"/>
    </row>
    <row r="21" spans="1:21" hidden="1" outlineLevel="1" x14ac:dyDescent="0.2">
      <c r="A21" s="4">
        <v>33</v>
      </c>
      <c r="B21" s="4" t="s">
        <v>76</v>
      </c>
      <c r="C21" s="4" t="s">
        <v>784</v>
      </c>
      <c r="D21" s="57">
        <v>8.7553321462666318E-3</v>
      </c>
      <c r="E21" s="65">
        <v>6.1770064596172397E-3</v>
      </c>
      <c r="F21" s="65">
        <v>9.3357940001439955E-6</v>
      </c>
      <c r="G21" s="65">
        <v>8.6648463754928696E-4</v>
      </c>
      <c r="H21" s="65">
        <v>4.4034081400782422E-5</v>
      </c>
      <c r="I21" s="65">
        <v>2.6889455411002088E-4</v>
      </c>
      <c r="J21" s="65">
        <v>1.1736154223643702E-4</v>
      </c>
      <c r="K21" s="65">
        <v>6.6640188506787432E-6</v>
      </c>
      <c r="L21" s="65">
        <v>4.010674791123556E-4</v>
      </c>
      <c r="M21" s="65">
        <v>8.31296968475906E-5</v>
      </c>
      <c r="N21" s="65">
        <v>6.0258717228480114E-4</v>
      </c>
      <c r="O21" s="65">
        <v>4.4269779455776479E-5</v>
      </c>
      <c r="P21" s="65">
        <v>1.3449693080151427E-4</v>
      </c>
      <c r="Q21" s="65">
        <f>SUM(E21:P21)</f>
        <v>8.7553321462666284E-3</v>
      </c>
    </row>
    <row r="22" spans="1:21" hidden="1" outlineLevel="1" x14ac:dyDescent="0.2">
      <c r="A22" s="4">
        <v>43</v>
      </c>
      <c r="B22" s="4" t="s">
        <v>146</v>
      </c>
      <c r="C22" s="4" t="s">
        <v>784</v>
      </c>
      <c r="D22" s="57">
        <v>5.3279985361893017E-3</v>
      </c>
      <c r="E22" s="65">
        <v>2.586458322479825E-4</v>
      </c>
      <c r="F22" s="65">
        <v>4.1994677760271922E-5</v>
      </c>
      <c r="G22" s="65">
        <v>2.992789367705361E-3</v>
      </c>
      <c r="H22" s="65">
        <v>6.7135764014841735E-5</v>
      </c>
      <c r="I22" s="65">
        <v>4.6581186716992712E-4</v>
      </c>
      <c r="J22" s="65">
        <v>1.2393758928860648E-4</v>
      </c>
      <c r="K22" s="65">
        <v>4.1258433833760634E-5</v>
      </c>
      <c r="L22" s="65">
        <v>1.9072561871486213E-4</v>
      </c>
      <c r="M22" s="65">
        <v>1.6576863572317791E-4</v>
      </c>
      <c r="N22" s="65">
        <v>2.3687342939869693E-4</v>
      </c>
      <c r="O22" s="65">
        <v>2.4475966786483922E-4</v>
      </c>
      <c r="P22" s="65">
        <v>4.9829765246697734E-4</v>
      </c>
      <c r="Q22" s="65">
        <f>SUM(E22:P22)</f>
        <v>5.3279985361893052E-3</v>
      </c>
    </row>
    <row r="23" spans="1:21" s="18" customFormat="1" collapsed="1" x14ac:dyDescent="0.2">
      <c r="A23" s="36"/>
      <c r="B23" s="28" t="s">
        <v>912</v>
      </c>
      <c r="C23" s="28"/>
      <c r="D23" s="63">
        <f>SUM(D24:D37)</f>
        <v>0.13192601209628621</v>
      </c>
      <c r="E23" s="63">
        <f t="shared" ref="E23:P23" si="2">SUM(E24:E37)</f>
        <v>6.3989204906565541E-15</v>
      </c>
      <c r="F23" s="63">
        <f t="shared" si="2"/>
        <v>6.3989204906565541E-15</v>
      </c>
      <c r="G23" s="63">
        <f t="shared" si="2"/>
        <v>6.1589740989946254E-2</v>
      </c>
      <c r="H23" s="63">
        <f t="shared" si="2"/>
        <v>1.4685996879554015E-3</v>
      </c>
      <c r="I23" s="63">
        <f t="shared" si="2"/>
        <v>6.3989204906565541E-15</v>
      </c>
      <c r="J23" s="63">
        <f t="shared" si="2"/>
        <v>6.5459454237357481E-2</v>
      </c>
      <c r="K23" s="63">
        <f t="shared" si="2"/>
        <v>3.5122297556443245E-6</v>
      </c>
      <c r="L23" s="63">
        <f t="shared" si="2"/>
        <v>7.5407127808869729E-4</v>
      </c>
      <c r="M23" s="63">
        <f t="shared" si="2"/>
        <v>6.3989204906565541E-15</v>
      </c>
      <c r="N23" s="63">
        <f t="shared" si="2"/>
        <v>6.3989204906565541E-15</v>
      </c>
      <c r="O23" s="63">
        <f t="shared" si="2"/>
        <v>9.0436665741833568E-5</v>
      </c>
      <c r="P23" s="63">
        <f t="shared" si="2"/>
        <v>6.3989204906565541E-15</v>
      </c>
      <c r="Q23" s="66"/>
      <c r="R23" s="64">
        <f>SUM(E23:P23)</f>
        <v>0.1293658150888837</v>
      </c>
      <c r="S23" s="64"/>
      <c r="T23" s="64"/>
      <c r="U23" s="64"/>
    </row>
    <row r="24" spans="1:21" hidden="1" outlineLevel="1" x14ac:dyDescent="0.2">
      <c r="A24" s="4">
        <v>3</v>
      </c>
      <c r="B24" s="4" t="s">
        <v>29</v>
      </c>
      <c r="C24" s="4" t="s">
        <v>784</v>
      </c>
      <c r="D24" s="57">
        <v>6.5459454237351528E-2</v>
      </c>
      <c r="E24" s="65">
        <v>4.5706574933261088E-16</v>
      </c>
      <c r="F24" s="65">
        <v>4.5706574933261088E-16</v>
      </c>
      <c r="G24" s="65">
        <v>0</v>
      </c>
      <c r="H24" s="65">
        <v>4.5706574933261088E-16</v>
      </c>
      <c r="I24" s="65">
        <v>4.5706574933261088E-16</v>
      </c>
      <c r="J24" s="65">
        <v>6.5459454237351528E-2</v>
      </c>
      <c r="K24" s="65">
        <v>4.5706574933261088E-16</v>
      </c>
      <c r="L24" s="65">
        <v>4.5706574933261088E-16</v>
      </c>
      <c r="M24" s="65">
        <v>4.5706574933261088E-16</v>
      </c>
      <c r="N24" s="65">
        <v>4.5706574933261088E-16</v>
      </c>
      <c r="O24" s="65">
        <v>4.5706574933261088E-16</v>
      </c>
      <c r="P24" s="65">
        <v>4.5706574933261088E-16</v>
      </c>
      <c r="Q24" s="65">
        <f t="shared" ref="Q24:Q37" si="3">SUM(E24:P24)</f>
        <v>6.5459454237356107E-2</v>
      </c>
    </row>
    <row r="25" spans="1:21" hidden="1" outlineLevel="1" x14ac:dyDescent="0.2">
      <c r="A25" s="4">
        <v>4</v>
      </c>
      <c r="B25" s="4" t="s">
        <v>21</v>
      </c>
      <c r="C25" s="4" t="s">
        <v>784</v>
      </c>
      <c r="D25" s="57">
        <v>6.1589740989945796E-2</v>
      </c>
      <c r="E25" s="65">
        <v>4.5706574933261088E-16</v>
      </c>
      <c r="F25" s="65">
        <v>4.5706574933261088E-16</v>
      </c>
      <c r="G25" s="65">
        <v>6.1589740989945796E-2</v>
      </c>
      <c r="H25" s="65">
        <v>4.5706574933261088E-16</v>
      </c>
      <c r="I25" s="65">
        <v>4.5706574933261088E-16</v>
      </c>
      <c r="J25" s="65">
        <v>4.5706574933261088E-16</v>
      </c>
      <c r="K25" s="65">
        <v>4.5706574933261088E-16</v>
      </c>
      <c r="L25" s="65">
        <v>4.5706574933261088E-16</v>
      </c>
      <c r="M25" s="65">
        <v>4.5706574933261088E-16</v>
      </c>
      <c r="N25" s="65">
        <v>4.5706574933261088E-16</v>
      </c>
      <c r="O25" s="65">
        <v>4.5706574933261088E-16</v>
      </c>
      <c r="P25" s="65">
        <v>4.5706574933261088E-16</v>
      </c>
      <c r="Q25" s="65">
        <f t="shared" si="3"/>
        <v>6.1589740989950834E-2</v>
      </c>
    </row>
    <row r="26" spans="1:21" hidden="1" outlineLevel="1" x14ac:dyDescent="0.2">
      <c r="A26" s="4">
        <v>59</v>
      </c>
      <c r="B26" s="4" t="s">
        <v>80</v>
      </c>
      <c r="C26" s="4" t="s">
        <v>784</v>
      </c>
      <c r="D26" s="57">
        <v>2.560197007467986E-3</v>
      </c>
      <c r="E26" s="65">
        <v>4.5706574933261088E-16</v>
      </c>
      <c r="F26" s="65">
        <v>4.5706574933261088E-16</v>
      </c>
      <c r="G26" s="65">
        <v>4.5706574933261088E-16</v>
      </c>
      <c r="H26" s="65">
        <v>4.5706574933261088E-16</v>
      </c>
      <c r="I26" s="65">
        <v>4.5706574933261088E-16</v>
      </c>
      <c r="J26" s="65">
        <v>4.5706574933261088E-16</v>
      </c>
      <c r="K26" s="65">
        <v>4.5706574933261088E-16</v>
      </c>
      <c r="L26" s="65">
        <v>4.5706574933261088E-16</v>
      </c>
      <c r="M26" s="65">
        <v>4.5706574933261088E-16</v>
      </c>
      <c r="N26" s="65">
        <v>4.5706574933261088E-16</v>
      </c>
      <c r="O26" s="65">
        <v>4.5706574933261088E-16</v>
      </c>
      <c r="P26" s="65">
        <v>4.5706574933261088E-16</v>
      </c>
      <c r="Q26" s="65">
        <f t="shared" si="3"/>
        <v>5.4847889919913318E-15</v>
      </c>
    </row>
    <row r="27" spans="1:21" hidden="1" outlineLevel="1" x14ac:dyDescent="0.2">
      <c r="A27" s="4">
        <v>74</v>
      </c>
      <c r="B27" s="4" t="s">
        <v>16</v>
      </c>
      <c r="C27" s="4" t="s">
        <v>784</v>
      </c>
      <c r="D27" s="57">
        <v>1.4685996879494592E-3</v>
      </c>
      <c r="E27" s="65">
        <v>4.5706574933261088E-16</v>
      </c>
      <c r="F27" s="65">
        <v>4.5706574933261088E-16</v>
      </c>
      <c r="G27" s="65">
        <v>0</v>
      </c>
      <c r="H27" s="65">
        <v>1.4685996879494592E-3</v>
      </c>
      <c r="I27" s="65">
        <v>4.5706574933261088E-16</v>
      </c>
      <c r="J27" s="65">
        <v>4.5706574933261088E-16</v>
      </c>
      <c r="K27" s="65">
        <v>4.5706574933261088E-16</v>
      </c>
      <c r="L27" s="65">
        <v>4.5706574933261088E-16</v>
      </c>
      <c r="M27" s="65">
        <v>4.5706574933261088E-16</v>
      </c>
      <c r="N27" s="65">
        <v>4.5706574933261088E-16</v>
      </c>
      <c r="O27" s="65">
        <v>4.5706574933261088E-16</v>
      </c>
      <c r="P27" s="65">
        <v>4.5706574933261088E-16</v>
      </c>
      <c r="Q27" s="65">
        <f t="shared" si="3"/>
        <v>1.4685996879540302E-3</v>
      </c>
    </row>
    <row r="28" spans="1:21" hidden="1" outlineLevel="1" x14ac:dyDescent="0.2">
      <c r="A28" s="4">
        <v>91</v>
      </c>
      <c r="B28" s="4" t="s">
        <v>69</v>
      </c>
      <c r="C28" s="4" t="s">
        <v>784</v>
      </c>
      <c r="D28" s="57">
        <v>7.540712780827551E-4</v>
      </c>
      <c r="E28" s="65">
        <v>4.5706574933261088E-16</v>
      </c>
      <c r="F28" s="65">
        <v>4.5706574933261088E-16</v>
      </c>
      <c r="G28" s="65">
        <v>0</v>
      </c>
      <c r="H28" s="65">
        <v>4.5706574933261088E-16</v>
      </c>
      <c r="I28" s="65">
        <v>4.5706574933261088E-16</v>
      </c>
      <c r="J28" s="65">
        <v>4.5706574933261088E-16</v>
      </c>
      <c r="K28" s="65">
        <v>4.5706574933261088E-16</v>
      </c>
      <c r="L28" s="65">
        <v>7.540712780827551E-4</v>
      </c>
      <c r="M28" s="65">
        <v>4.5706574933261088E-16</v>
      </c>
      <c r="N28" s="65">
        <v>4.5706574933261088E-16</v>
      </c>
      <c r="O28" s="65">
        <v>4.5706574933261088E-16</v>
      </c>
      <c r="P28" s="65">
        <v>4.5706574933261088E-16</v>
      </c>
      <c r="Q28" s="65">
        <f t="shared" si="3"/>
        <v>7.5407127808732588E-4</v>
      </c>
    </row>
    <row r="29" spans="1:21" hidden="1" outlineLevel="1" x14ac:dyDescent="0.2">
      <c r="A29" s="4">
        <v>116</v>
      </c>
      <c r="B29" s="4" t="s">
        <v>49</v>
      </c>
      <c r="C29" s="4" t="s">
        <v>784</v>
      </c>
      <c r="D29" s="57">
        <v>9.0436665735891774E-5</v>
      </c>
      <c r="E29" s="65">
        <v>4.5706574933261088E-16</v>
      </c>
      <c r="F29" s="65">
        <v>4.5706574933261088E-16</v>
      </c>
      <c r="G29" s="65">
        <v>0</v>
      </c>
      <c r="H29" s="65">
        <v>4.5706574933261088E-16</v>
      </c>
      <c r="I29" s="65">
        <v>4.5706574933261088E-16</v>
      </c>
      <c r="J29" s="65">
        <v>4.5706574933261088E-16</v>
      </c>
      <c r="K29" s="65">
        <v>4.5706574933261088E-16</v>
      </c>
      <c r="L29" s="65">
        <v>4.5706574933261088E-16</v>
      </c>
      <c r="M29" s="65">
        <v>4.5706574933261088E-16</v>
      </c>
      <c r="N29" s="65">
        <v>4.5706574933261088E-16</v>
      </c>
      <c r="O29" s="65">
        <v>9.0436665735891774E-5</v>
      </c>
      <c r="P29" s="65">
        <v>4.5706574933261088E-16</v>
      </c>
      <c r="Q29" s="65">
        <f t="shared" si="3"/>
        <v>9.0436665740462418E-5</v>
      </c>
    </row>
    <row r="30" spans="1:21" hidden="1" outlineLevel="1" x14ac:dyDescent="0.2">
      <c r="A30" s="4">
        <v>127</v>
      </c>
      <c r="B30" s="4" t="s">
        <v>138</v>
      </c>
      <c r="C30" s="4" t="s">
        <v>784</v>
      </c>
      <c r="D30" s="57">
        <v>3.5122297497024697E-6</v>
      </c>
      <c r="E30" s="65">
        <v>4.5706574933261088E-16</v>
      </c>
      <c r="F30" s="65">
        <v>4.5706574933261088E-16</v>
      </c>
      <c r="G30" s="65">
        <v>0</v>
      </c>
      <c r="H30" s="65">
        <v>4.5706574933261088E-16</v>
      </c>
      <c r="I30" s="65">
        <v>4.5706574933261088E-16</v>
      </c>
      <c r="J30" s="65">
        <v>4.5706574933261088E-16</v>
      </c>
      <c r="K30" s="65">
        <v>3.5122297497024697E-6</v>
      </c>
      <c r="L30" s="65">
        <v>4.5706574933261088E-16</v>
      </c>
      <c r="M30" s="65">
        <v>4.5706574933261088E-16</v>
      </c>
      <c r="N30" s="65">
        <v>4.5706574933261088E-16</v>
      </c>
      <c r="O30" s="65">
        <v>4.5706574933261088E-16</v>
      </c>
      <c r="P30" s="65">
        <v>4.5706574933261088E-16</v>
      </c>
      <c r="Q30" s="65">
        <f t="shared" si="3"/>
        <v>3.5122297542731272E-6</v>
      </c>
    </row>
    <row r="31" spans="1:21" hidden="1" outlineLevel="1" x14ac:dyDescent="0.2">
      <c r="A31" s="4">
        <v>138</v>
      </c>
      <c r="B31" s="4" t="s">
        <v>131</v>
      </c>
      <c r="C31" s="4" t="s">
        <v>784</v>
      </c>
      <c r="D31" s="57">
        <v>4.5706574933261088E-16</v>
      </c>
      <c r="E31" s="65">
        <v>4.5706574933261088E-16</v>
      </c>
      <c r="F31" s="65">
        <v>4.5706574933261088E-16</v>
      </c>
      <c r="G31" s="65">
        <v>0</v>
      </c>
      <c r="H31" s="65">
        <v>4.5706574933261088E-16</v>
      </c>
      <c r="I31" s="65">
        <v>4.5706574933261088E-16</v>
      </c>
      <c r="J31" s="65">
        <v>4.5706574933261088E-16</v>
      </c>
      <c r="K31" s="65">
        <v>4.5706574933261088E-16</v>
      </c>
      <c r="L31" s="65">
        <v>4.5706574933261088E-16</v>
      </c>
      <c r="M31" s="65">
        <v>4.5706574933261088E-16</v>
      </c>
      <c r="N31" s="65">
        <v>4.5706574933261088E-16</v>
      </c>
      <c r="O31" s="65">
        <v>4.5706574933261088E-16</v>
      </c>
      <c r="P31" s="65">
        <v>4.5706574933261088E-16</v>
      </c>
      <c r="Q31" s="65">
        <f t="shared" si="3"/>
        <v>5.0277232426587206E-15</v>
      </c>
    </row>
    <row r="32" spans="1:21" hidden="1" outlineLevel="1" x14ac:dyDescent="0.2">
      <c r="A32" s="4">
        <v>137</v>
      </c>
      <c r="B32" s="4" t="s">
        <v>124</v>
      </c>
      <c r="C32" s="4" t="s">
        <v>784</v>
      </c>
      <c r="D32" s="57">
        <v>4.5706574933261088E-16</v>
      </c>
      <c r="E32" s="65">
        <v>4.5706574933261088E-16</v>
      </c>
      <c r="F32" s="65">
        <v>4.5706574933261088E-16</v>
      </c>
      <c r="G32" s="65">
        <v>0</v>
      </c>
      <c r="H32" s="65">
        <v>4.5706574933261088E-16</v>
      </c>
      <c r="I32" s="65">
        <v>4.5706574933261088E-16</v>
      </c>
      <c r="J32" s="65">
        <v>4.5706574933261088E-16</v>
      </c>
      <c r="K32" s="65">
        <v>4.5706574933261088E-16</v>
      </c>
      <c r="L32" s="65">
        <v>4.5706574933261088E-16</v>
      </c>
      <c r="M32" s="65">
        <v>4.5706574933261088E-16</v>
      </c>
      <c r="N32" s="65">
        <v>4.5706574933261088E-16</v>
      </c>
      <c r="O32" s="65">
        <v>4.5706574933261088E-16</v>
      </c>
      <c r="P32" s="65">
        <v>4.5706574933261088E-16</v>
      </c>
      <c r="Q32" s="65">
        <f t="shared" si="3"/>
        <v>5.0277232426587206E-15</v>
      </c>
    </row>
    <row r="33" spans="1:21" hidden="1" outlineLevel="1" x14ac:dyDescent="0.2">
      <c r="A33" s="4">
        <v>136</v>
      </c>
      <c r="B33" s="4" t="s">
        <v>67</v>
      </c>
      <c r="C33" s="4" t="s">
        <v>784</v>
      </c>
      <c r="D33" s="57">
        <v>4.5706574933261088E-16</v>
      </c>
      <c r="E33" s="65">
        <v>4.5706574933261088E-16</v>
      </c>
      <c r="F33" s="65">
        <v>4.5706574933261088E-16</v>
      </c>
      <c r="G33" s="65">
        <v>0</v>
      </c>
      <c r="H33" s="65">
        <v>4.5706574933261088E-16</v>
      </c>
      <c r="I33" s="65">
        <v>4.5706574933261088E-16</v>
      </c>
      <c r="J33" s="65">
        <v>4.5706574933261088E-16</v>
      </c>
      <c r="K33" s="65">
        <v>4.5706574933261088E-16</v>
      </c>
      <c r="L33" s="65">
        <v>4.5706574933261088E-16</v>
      </c>
      <c r="M33" s="65">
        <v>4.5706574933261088E-16</v>
      </c>
      <c r="N33" s="65">
        <v>4.5706574933261088E-16</v>
      </c>
      <c r="O33" s="65">
        <v>4.5706574933261088E-16</v>
      </c>
      <c r="P33" s="65">
        <v>4.5706574933261088E-16</v>
      </c>
      <c r="Q33" s="65">
        <f t="shared" si="3"/>
        <v>5.0277232426587206E-15</v>
      </c>
    </row>
    <row r="34" spans="1:21" hidden="1" outlineLevel="1" x14ac:dyDescent="0.2">
      <c r="A34" s="4">
        <v>135</v>
      </c>
      <c r="B34" s="4" t="s">
        <v>51</v>
      </c>
      <c r="C34" s="4" t="s">
        <v>784</v>
      </c>
      <c r="D34" s="57">
        <v>4.5706574933261088E-16</v>
      </c>
      <c r="E34" s="65">
        <v>4.5706574933261088E-16</v>
      </c>
      <c r="F34" s="65">
        <v>4.5706574933261088E-16</v>
      </c>
      <c r="G34" s="65">
        <v>0</v>
      </c>
      <c r="H34" s="65">
        <v>4.5706574933261088E-16</v>
      </c>
      <c r="I34" s="65">
        <v>4.5706574933261088E-16</v>
      </c>
      <c r="J34" s="65">
        <v>4.5706574933261088E-16</v>
      </c>
      <c r="K34" s="65">
        <v>4.5706574933261088E-16</v>
      </c>
      <c r="L34" s="65">
        <v>4.5706574933261088E-16</v>
      </c>
      <c r="M34" s="65">
        <v>4.5706574933261088E-16</v>
      </c>
      <c r="N34" s="65">
        <v>4.5706574933261088E-16</v>
      </c>
      <c r="O34" s="65">
        <v>4.5706574933261088E-16</v>
      </c>
      <c r="P34" s="65">
        <v>4.5706574933261088E-16</v>
      </c>
      <c r="Q34" s="65">
        <f t="shared" si="3"/>
        <v>5.0277232426587206E-15</v>
      </c>
    </row>
    <row r="35" spans="1:21" hidden="1" outlineLevel="1" x14ac:dyDescent="0.2">
      <c r="A35" s="4">
        <v>134</v>
      </c>
      <c r="B35" s="4" t="s">
        <v>17</v>
      </c>
      <c r="C35" s="4" t="s">
        <v>784</v>
      </c>
      <c r="D35" s="57">
        <v>4.5706574933261088E-16</v>
      </c>
      <c r="E35" s="65">
        <v>4.5706574933261088E-16</v>
      </c>
      <c r="F35" s="65">
        <v>4.5706574933261088E-16</v>
      </c>
      <c r="G35" s="65">
        <v>0</v>
      </c>
      <c r="H35" s="65">
        <v>4.5706574933261088E-16</v>
      </c>
      <c r="I35" s="65">
        <v>4.5706574933261088E-16</v>
      </c>
      <c r="J35" s="65">
        <v>4.5706574933261088E-16</v>
      </c>
      <c r="K35" s="65">
        <v>4.5706574933261088E-16</v>
      </c>
      <c r="L35" s="65">
        <v>4.5706574933261088E-16</v>
      </c>
      <c r="M35" s="65">
        <v>4.5706574933261088E-16</v>
      </c>
      <c r="N35" s="65">
        <v>4.5706574933261088E-16</v>
      </c>
      <c r="O35" s="65">
        <v>4.5706574933261088E-16</v>
      </c>
      <c r="P35" s="65">
        <v>4.5706574933261088E-16</v>
      </c>
      <c r="Q35" s="65">
        <f t="shared" si="3"/>
        <v>5.0277232426587206E-15</v>
      </c>
    </row>
    <row r="36" spans="1:21" hidden="1" outlineLevel="1" x14ac:dyDescent="0.2">
      <c r="A36" s="4">
        <v>133</v>
      </c>
      <c r="B36" s="4" t="s">
        <v>75</v>
      </c>
      <c r="C36" s="4" t="s">
        <v>784</v>
      </c>
      <c r="D36" s="57">
        <v>4.5706574933261088E-16</v>
      </c>
      <c r="E36" s="65">
        <v>4.5706574933261088E-16</v>
      </c>
      <c r="F36" s="65">
        <v>4.5706574933261088E-16</v>
      </c>
      <c r="G36" s="65">
        <v>0</v>
      </c>
      <c r="H36" s="65">
        <v>4.5706574933261088E-16</v>
      </c>
      <c r="I36" s="65">
        <v>4.5706574933261088E-16</v>
      </c>
      <c r="J36" s="65">
        <v>4.5706574933261088E-16</v>
      </c>
      <c r="K36" s="65">
        <v>4.5706574933261088E-16</v>
      </c>
      <c r="L36" s="65">
        <v>4.5706574933261088E-16</v>
      </c>
      <c r="M36" s="65">
        <v>4.5706574933261088E-16</v>
      </c>
      <c r="N36" s="65">
        <v>4.5706574933261088E-16</v>
      </c>
      <c r="O36" s="65">
        <v>4.5706574933261088E-16</v>
      </c>
      <c r="P36" s="65">
        <v>4.5706574933261088E-16</v>
      </c>
      <c r="Q36" s="65">
        <f t="shared" si="3"/>
        <v>5.0277232426587206E-15</v>
      </c>
    </row>
    <row r="37" spans="1:21" hidden="1" outlineLevel="1" x14ac:dyDescent="0.2">
      <c r="A37" s="4">
        <v>132</v>
      </c>
      <c r="B37" s="4" t="s">
        <v>1</v>
      </c>
      <c r="C37" s="4" t="s">
        <v>784</v>
      </c>
      <c r="D37" s="57">
        <v>4.5706574933261088E-16</v>
      </c>
      <c r="E37" s="65">
        <v>4.5706574933261088E-16</v>
      </c>
      <c r="F37" s="65">
        <v>4.5706574933261088E-16</v>
      </c>
      <c r="G37" s="65">
        <v>0</v>
      </c>
      <c r="H37" s="65">
        <v>4.5706574933261088E-16</v>
      </c>
      <c r="I37" s="65">
        <v>4.5706574933261088E-16</v>
      </c>
      <c r="J37" s="65">
        <v>4.5706574933261088E-16</v>
      </c>
      <c r="K37" s="65">
        <v>4.5706574933261088E-16</v>
      </c>
      <c r="L37" s="65">
        <v>4.5706574933261088E-16</v>
      </c>
      <c r="M37" s="65">
        <v>4.5706574933261088E-16</v>
      </c>
      <c r="N37" s="65">
        <v>4.5706574933261088E-16</v>
      </c>
      <c r="O37" s="65">
        <v>4.5706574933261088E-16</v>
      </c>
      <c r="P37" s="65">
        <v>4.5706574933261088E-16</v>
      </c>
      <c r="Q37" s="65">
        <f t="shared" si="3"/>
        <v>5.0277232426587206E-15</v>
      </c>
    </row>
    <row r="38" spans="1:21" s="18" customFormat="1" collapsed="1" x14ac:dyDescent="0.2">
      <c r="A38" s="36"/>
      <c r="B38" s="28" t="s">
        <v>1136</v>
      </c>
      <c r="C38" s="28"/>
      <c r="D38" s="63">
        <f>D39</f>
        <v>0.12466222855161005</v>
      </c>
      <c r="E38" s="63">
        <f t="shared" ref="E38:P38" si="4">E39</f>
        <v>9.6836144562388565E-2</v>
      </c>
      <c r="F38" s="63">
        <f t="shared" si="4"/>
        <v>7.4955979091776502E-5</v>
      </c>
      <c r="G38" s="63">
        <f t="shared" si="4"/>
        <v>4.3050217464526714E-3</v>
      </c>
      <c r="H38" s="63">
        <f t="shared" si="4"/>
        <v>5.971015052350046E-4</v>
      </c>
      <c r="I38" s="63">
        <f t="shared" si="4"/>
        <v>4.0035642896212205E-3</v>
      </c>
      <c r="J38" s="63">
        <f t="shared" si="4"/>
        <v>2.4567251496468418E-4</v>
      </c>
      <c r="K38" s="63">
        <f t="shared" si="4"/>
        <v>5.5402042178386579E-5</v>
      </c>
      <c r="L38" s="63">
        <f t="shared" si="4"/>
        <v>5.4446629083525853E-3</v>
      </c>
      <c r="M38" s="63">
        <f t="shared" si="4"/>
        <v>1.2284632024175308E-3</v>
      </c>
      <c r="N38" s="63">
        <f t="shared" si="4"/>
        <v>9.3657869538226347E-3</v>
      </c>
      <c r="O38" s="63">
        <f t="shared" si="4"/>
        <v>5.7533844529022375E-4</v>
      </c>
      <c r="P38" s="63">
        <f t="shared" si="4"/>
        <v>1.9301144017946235E-3</v>
      </c>
      <c r="Q38" s="66"/>
      <c r="R38" s="64">
        <f>SUM(E38:P38)</f>
        <v>0.12466222855160991</v>
      </c>
      <c r="S38" s="64"/>
      <c r="T38" s="64"/>
      <c r="U38" s="64"/>
    </row>
    <row r="39" spans="1:21" hidden="1" outlineLevel="1" x14ac:dyDescent="0.2">
      <c r="A39" s="4">
        <v>1</v>
      </c>
      <c r="B39" s="4" t="s">
        <v>56</v>
      </c>
      <c r="C39" s="4" t="s">
        <v>784</v>
      </c>
      <c r="D39" s="57">
        <v>0.12466222855161005</v>
      </c>
      <c r="E39" s="65">
        <v>9.6836144562388565E-2</v>
      </c>
      <c r="F39" s="65">
        <v>7.4955979091776502E-5</v>
      </c>
      <c r="G39" s="65">
        <v>4.3050217464526714E-3</v>
      </c>
      <c r="H39" s="65">
        <v>5.971015052350046E-4</v>
      </c>
      <c r="I39" s="65">
        <v>4.0035642896212205E-3</v>
      </c>
      <c r="J39" s="65">
        <v>2.4567251496468418E-4</v>
      </c>
      <c r="K39" s="65">
        <v>5.5402042178386579E-5</v>
      </c>
      <c r="L39" s="65">
        <v>5.4446629083525853E-3</v>
      </c>
      <c r="M39" s="65">
        <v>1.2284632024175308E-3</v>
      </c>
      <c r="N39" s="65">
        <v>9.3657869538226347E-3</v>
      </c>
      <c r="O39" s="65">
        <v>5.7533844529022375E-4</v>
      </c>
      <c r="P39" s="65">
        <v>1.9301144017946235E-3</v>
      </c>
      <c r="Q39" s="65">
        <f t="shared" ref="Q39:Q77" si="5">SUM(E39:P39)</f>
        <v>0.12466222855160991</v>
      </c>
    </row>
    <row r="40" spans="1:21" s="18" customFormat="1" collapsed="1" x14ac:dyDescent="0.2">
      <c r="A40" s="36"/>
      <c r="B40" s="28" t="s">
        <v>892</v>
      </c>
      <c r="C40" s="28"/>
      <c r="D40" s="63">
        <f>SUM(D41:D46)</f>
        <v>4.915849159847112E-3</v>
      </c>
      <c r="E40" s="63">
        <f t="shared" ref="E40:P40" si="6">SUM(E41:E46)</f>
        <v>3.2841033240971023E-4</v>
      </c>
      <c r="F40" s="63">
        <f t="shared" si="6"/>
        <v>2.4128339820892993E-5</v>
      </c>
      <c r="G40" s="63">
        <f t="shared" si="6"/>
        <v>2.3969473584171132E-3</v>
      </c>
      <c r="H40" s="63">
        <f t="shared" si="6"/>
        <v>7.8786214316160753E-5</v>
      </c>
      <c r="I40" s="63">
        <f t="shared" si="6"/>
        <v>3.9799865028133203E-4</v>
      </c>
      <c r="J40" s="63">
        <f t="shared" si="6"/>
        <v>1.1556658489340271E-4</v>
      </c>
      <c r="K40" s="63">
        <f t="shared" si="6"/>
        <v>5.9332966629471975E-5</v>
      </c>
      <c r="L40" s="63">
        <f t="shared" si="6"/>
        <v>6.1360873843146633E-4</v>
      </c>
      <c r="M40" s="63">
        <f t="shared" si="6"/>
        <v>2.1745878451775609E-4</v>
      </c>
      <c r="N40" s="63">
        <f t="shared" si="6"/>
        <v>1.5194046043632122E-4</v>
      </c>
      <c r="O40" s="63">
        <f t="shared" si="6"/>
        <v>1.4983661562819678E-4</v>
      </c>
      <c r="P40" s="63">
        <f t="shared" si="6"/>
        <v>3.8183411406528825E-4</v>
      </c>
      <c r="Q40" s="66"/>
      <c r="R40" s="64">
        <f>SUM(E40:P40)</f>
        <v>4.915849159847112E-3</v>
      </c>
      <c r="S40" s="64"/>
      <c r="T40" s="64"/>
      <c r="U40" s="64"/>
    </row>
    <row r="41" spans="1:21" hidden="1" outlineLevel="1" x14ac:dyDescent="0.2">
      <c r="A41" s="4">
        <v>50</v>
      </c>
      <c r="B41" s="4" t="s">
        <v>115</v>
      </c>
      <c r="C41" s="4" t="s">
        <v>784</v>
      </c>
      <c r="D41" s="57">
        <v>4.3530970386819702E-3</v>
      </c>
      <c r="E41" s="65">
        <v>2.7662009260929099E-4</v>
      </c>
      <c r="F41" s="65">
        <v>1.680852334723541E-5</v>
      </c>
      <c r="G41" s="65">
        <v>2.2758541412446795E-3</v>
      </c>
      <c r="H41" s="65">
        <v>4.7752829762727447E-5</v>
      </c>
      <c r="I41" s="65">
        <v>2.6513474896036252E-4</v>
      </c>
      <c r="J41" s="65">
        <v>8.8859882479609635E-5</v>
      </c>
      <c r="K41" s="65">
        <v>3.0386677171919156E-5</v>
      </c>
      <c r="L41" s="65">
        <v>5.6850302668657931E-4</v>
      </c>
      <c r="M41" s="65">
        <v>1.9439194955215501E-4</v>
      </c>
      <c r="N41" s="65">
        <v>1.34968545067821E-4</v>
      </c>
      <c r="O41" s="65">
        <v>1.0895248692899109E-4</v>
      </c>
      <c r="P41" s="65">
        <v>3.4486413487059842E-4</v>
      </c>
      <c r="Q41" s="65">
        <f t="shared" si="5"/>
        <v>4.3530970386819693E-3</v>
      </c>
    </row>
    <row r="42" spans="1:21" hidden="1" outlineLevel="1" x14ac:dyDescent="0.2">
      <c r="A42" s="4">
        <v>112</v>
      </c>
      <c r="B42" s="4" t="s">
        <v>147</v>
      </c>
      <c r="C42" s="4" t="s">
        <v>784</v>
      </c>
      <c r="D42" s="57">
        <v>1.5164689932685427E-4</v>
      </c>
      <c r="E42" s="65">
        <v>1.7955442831160108E-5</v>
      </c>
      <c r="F42" s="65">
        <v>2.294820757005085E-6</v>
      </c>
      <c r="G42" s="65">
        <v>3.1670341223457117E-5</v>
      </c>
      <c r="H42" s="65">
        <v>1.9481883316635855E-5</v>
      </c>
      <c r="I42" s="65">
        <v>2.1702814332253044E-5</v>
      </c>
      <c r="J42" s="65">
        <v>7.8630583667140201E-6</v>
      </c>
      <c r="K42" s="65">
        <v>5.9994363775816887E-6</v>
      </c>
      <c r="L42" s="65">
        <v>1.09750405030762E-5</v>
      </c>
      <c r="M42" s="65">
        <v>6.6810811741476277E-6</v>
      </c>
      <c r="N42" s="65">
        <v>5.6310455317103752E-6</v>
      </c>
      <c r="O42" s="65">
        <v>1.1604285553758474E-5</v>
      </c>
      <c r="P42" s="65">
        <v>9.7876493593544309E-6</v>
      </c>
      <c r="Q42" s="65">
        <f>SUM(E42:P42)</f>
        <v>1.5164689932685403E-4</v>
      </c>
    </row>
    <row r="43" spans="1:21" hidden="1" outlineLevel="1" x14ac:dyDescent="0.2">
      <c r="A43" s="4">
        <v>113</v>
      </c>
      <c r="B43" s="4" t="s">
        <v>18</v>
      </c>
      <c r="C43" s="4" t="s">
        <v>784</v>
      </c>
      <c r="D43" s="57">
        <v>1.3337910365383563E-4</v>
      </c>
      <c r="E43" s="65">
        <v>1.2891753301985446E-5</v>
      </c>
      <c r="F43" s="65">
        <v>2.0054356767262398E-6</v>
      </c>
      <c r="G43" s="65">
        <v>4.2046471175126154E-5</v>
      </c>
      <c r="H43" s="65">
        <v>6.7440330163469714E-6</v>
      </c>
      <c r="I43" s="65">
        <v>1.4558335946577074E-5</v>
      </c>
      <c r="J43" s="65">
        <v>9.4771855039404074E-6</v>
      </c>
      <c r="K43" s="65">
        <v>6.0437944750552799E-6</v>
      </c>
      <c r="L43" s="65">
        <v>1.0311172935701643E-5</v>
      </c>
      <c r="M43" s="65">
        <v>6.9965695702814441E-6</v>
      </c>
      <c r="N43" s="65">
        <v>4.3253697288597194E-6</v>
      </c>
      <c r="O43" s="65">
        <v>7.8957543364318634E-6</v>
      </c>
      <c r="P43" s="65">
        <v>1.0083227986803622E-5</v>
      </c>
      <c r="Q43" s="65">
        <f>SUM(E43:P43)</f>
        <v>1.3337910365383585E-4</v>
      </c>
    </row>
    <row r="44" spans="1:21" hidden="1" outlineLevel="1" x14ac:dyDescent="0.2">
      <c r="A44" s="4">
        <v>117</v>
      </c>
      <c r="B44" s="4" t="s">
        <v>116</v>
      </c>
      <c r="C44" s="4" t="s">
        <v>784</v>
      </c>
      <c r="D44" s="57">
        <v>7.060682003437723E-5</v>
      </c>
      <c r="E44" s="65">
        <v>6.6805451065834725E-6</v>
      </c>
      <c r="F44" s="65">
        <v>1.0409956353265354E-6</v>
      </c>
      <c r="G44" s="65">
        <v>1.0834043160544318E-5</v>
      </c>
      <c r="H44" s="65">
        <v>1.5126173532845799E-6</v>
      </c>
      <c r="I44" s="65">
        <v>9.5163917603615135E-6</v>
      </c>
      <c r="J44" s="65">
        <v>3.0270468111610693E-6</v>
      </c>
      <c r="K44" s="65">
        <v>1.2064761363295582E-5</v>
      </c>
      <c r="L44" s="65">
        <v>1.2236646976750156E-5</v>
      </c>
      <c r="M44" s="65">
        <v>2.6196214113157634E-6</v>
      </c>
      <c r="N44" s="65">
        <v>2.1189395238458641E-6</v>
      </c>
      <c r="O44" s="65">
        <v>5.1775896116098136E-6</v>
      </c>
      <c r="P44" s="65">
        <v>3.7776213202988683E-6</v>
      </c>
      <c r="Q44" s="65">
        <f>SUM(E44:P44)</f>
        <v>7.0606820034377541E-5</v>
      </c>
    </row>
    <row r="45" spans="1:21" hidden="1" outlineLevel="1" x14ac:dyDescent="0.2">
      <c r="A45" s="4">
        <v>110</v>
      </c>
      <c r="B45" s="4" t="s">
        <v>12</v>
      </c>
      <c r="C45" s="4" t="s">
        <v>784</v>
      </c>
      <c r="D45" s="57">
        <v>1.7370662803167371E-4</v>
      </c>
      <c r="E45" s="65">
        <v>1.2293022034883538E-5</v>
      </c>
      <c r="F45" s="65">
        <v>1.7391801299933046E-6</v>
      </c>
      <c r="G45" s="65">
        <v>2.0837727094627935E-5</v>
      </c>
      <c r="H45" s="65">
        <v>2.4976341044385971E-6</v>
      </c>
      <c r="I45" s="65">
        <v>8.4777499370332796E-5</v>
      </c>
      <c r="J45" s="65">
        <v>5.4956723616252295E-6</v>
      </c>
      <c r="K45" s="65">
        <v>4.5375705520626875E-6</v>
      </c>
      <c r="L45" s="65">
        <v>9.7727552542923275E-6</v>
      </c>
      <c r="M45" s="65">
        <v>5.5945935528436212E-6</v>
      </c>
      <c r="N45" s="65">
        <v>3.8826534443788171E-6</v>
      </c>
      <c r="O45" s="65">
        <v>1.4224007147995156E-5</v>
      </c>
      <c r="P45" s="65">
        <v>8.0543129842001088E-6</v>
      </c>
      <c r="Q45" s="65">
        <f>SUM(E45:P45)</f>
        <v>1.7370662803167412E-4</v>
      </c>
    </row>
    <row r="46" spans="1:21" hidden="1" outlineLevel="1" x14ac:dyDescent="0.2">
      <c r="A46" s="4">
        <v>122</v>
      </c>
      <c r="B46" s="4" t="s">
        <v>130</v>
      </c>
      <c r="C46" s="4" t="s">
        <v>784</v>
      </c>
      <c r="D46" s="57">
        <v>3.3412670118401258E-5</v>
      </c>
      <c r="E46" s="65">
        <v>1.9694765258066568E-6</v>
      </c>
      <c r="F46" s="65">
        <v>2.3938427460641975E-7</v>
      </c>
      <c r="G46" s="65">
        <v>1.5704634518677795E-5</v>
      </c>
      <c r="H46" s="65">
        <v>7.9721676272731458E-7</v>
      </c>
      <c r="I46" s="65">
        <v>2.3088599114450514E-6</v>
      </c>
      <c r="J46" s="65">
        <v>8.4373937035235538E-7</v>
      </c>
      <c r="K46" s="65">
        <v>3.0072668955758292E-7</v>
      </c>
      <c r="L46" s="65">
        <v>1.8100960750667603E-6</v>
      </c>
      <c r="M46" s="65">
        <v>1.1749692570126392E-6</v>
      </c>
      <c r="N46" s="65">
        <v>1.0139071397054642E-6</v>
      </c>
      <c r="O46" s="65">
        <v>1.9824920494103848E-6</v>
      </c>
      <c r="P46" s="65">
        <v>5.2671675440328439E-6</v>
      </c>
      <c r="Q46" s="65">
        <f>SUM(E46:P46)</f>
        <v>3.3412670118401265E-5</v>
      </c>
    </row>
    <row r="47" spans="1:21" s="18" customFormat="1" collapsed="1" x14ac:dyDescent="0.2">
      <c r="A47" s="36"/>
      <c r="B47" s="28" t="s">
        <v>893</v>
      </c>
      <c r="C47" s="28"/>
      <c r="D47" s="63">
        <f>D48</f>
        <v>4.6100987389799258E-3</v>
      </c>
      <c r="E47" s="63">
        <f t="shared" ref="E47:P47" si="7">E48</f>
        <v>3.7914059008214186E-3</v>
      </c>
      <c r="F47" s="63">
        <f t="shared" si="7"/>
        <v>2.1004788695390962E-6</v>
      </c>
      <c r="G47" s="63">
        <f t="shared" si="7"/>
        <v>1.4673252693399078E-5</v>
      </c>
      <c r="H47" s="63">
        <f t="shared" si="7"/>
        <v>2.9479350837146265E-6</v>
      </c>
      <c r="I47" s="63">
        <f t="shared" si="7"/>
        <v>1.8998551573354982E-4</v>
      </c>
      <c r="J47" s="63">
        <f t="shared" si="7"/>
        <v>6.2329681771143981E-6</v>
      </c>
      <c r="K47" s="63">
        <f t="shared" si="7"/>
        <v>1.5008809050482878E-6</v>
      </c>
      <c r="L47" s="63">
        <f t="shared" si="7"/>
        <v>1.1372311162678393E-4</v>
      </c>
      <c r="M47" s="63">
        <f t="shared" si="7"/>
        <v>4.9764379883952291E-5</v>
      </c>
      <c r="N47" s="63">
        <f t="shared" si="7"/>
        <v>3.97105090461519E-4</v>
      </c>
      <c r="O47" s="63">
        <f t="shared" si="7"/>
        <v>1.347278092599481E-5</v>
      </c>
      <c r="P47" s="63">
        <f t="shared" si="7"/>
        <v>2.7186443797891811E-5</v>
      </c>
      <c r="Q47" s="66"/>
      <c r="R47" s="64">
        <f>SUM(E47:P47)</f>
        <v>4.6100987389799258E-3</v>
      </c>
      <c r="S47" s="64"/>
      <c r="T47" s="64"/>
      <c r="U47" s="64"/>
    </row>
    <row r="48" spans="1:21" hidden="1" outlineLevel="1" x14ac:dyDescent="0.2">
      <c r="A48" s="4">
        <v>48</v>
      </c>
      <c r="B48" s="4" t="s">
        <v>2</v>
      </c>
      <c r="C48" s="4" t="s">
        <v>784</v>
      </c>
      <c r="D48" s="57">
        <v>4.6100987389799258E-3</v>
      </c>
      <c r="E48" s="65">
        <v>3.7914059008214186E-3</v>
      </c>
      <c r="F48" s="65">
        <v>2.1004788695390962E-6</v>
      </c>
      <c r="G48" s="65">
        <v>1.4673252693399078E-5</v>
      </c>
      <c r="H48" s="65">
        <v>2.9479350837146265E-6</v>
      </c>
      <c r="I48" s="65">
        <v>1.8998551573354982E-4</v>
      </c>
      <c r="J48" s="65">
        <v>6.2329681771143981E-6</v>
      </c>
      <c r="K48" s="65">
        <v>1.5008809050482878E-6</v>
      </c>
      <c r="L48" s="65">
        <v>1.1372311162678393E-4</v>
      </c>
      <c r="M48" s="65">
        <v>4.9764379883952291E-5</v>
      </c>
      <c r="N48" s="65">
        <v>3.97105090461519E-4</v>
      </c>
      <c r="O48" s="65">
        <v>1.347278092599481E-5</v>
      </c>
      <c r="P48" s="65">
        <v>2.7186443797891811E-5</v>
      </c>
      <c r="Q48" s="65">
        <f t="shared" si="5"/>
        <v>4.6100987389799258E-3</v>
      </c>
    </row>
    <row r="49" spans="1:21" s="18" customFormat="1" collapsed="1" x14ac:dyDescent="0.2">
      <c r="A49" s="36"/>
      <c r="B49" s="28" t="s">
        <v>894</v>
      </c>
      <c r="C49" s="28"/>
      <c r="D49" s="63">
        <f>SUM(D50:D52)</f>
        <v>6.4268306352640767E-5</v>
      </c>
      <c r="E49" s="63">
        <f t="shared" ref="E49:P49" si="8">SUM(E50:E52)</f>
        <v>2.0791949823503588E-6</v>
      </c>
      <c r="F49" s="63">
        <f t="shared" si="8"/>
        <v>2.148584127106093E-5</v>
      </c>
      <c r="G49" s="63">
        <f t="shared" si="8"/>
        <v>5.1111685027124519E-6</v>
      </c>
      <c r="H49" s="63">
        <f t="shared" si="8"/>
        <v>2.1487403523105761E-5</v>
      </c>
      <c r="I49" s="63">
        <f t="shared" si="8"/>
        <v>3.2555116785380847E-6</v>
      </c>
      <c r="J49" s="63">
        <f t="shared" si="8"/>
        <v>5.4368532331806087E-7</v>
      </c>
      <c r="K49" s="63">
        <f t="shared" si="8"/>
        <v>2.3763515344588706E-7</v>
      </c>
      <c r="L49" s="63">
        <f t="shared" si="8"/>
        <v>4.2681486397002038E-6</v>
      </c>
      <c r="M49" s="63">
        <f t="shared" si="8"/>
        <v>2.1030167948671307E-6</v>
      </c>
      <c r="N49" s="63">
        <f t="shared" si="8"/>
        <v>1.5720297681051968E-6</v>
      </c>
      <c r="O49" s="63">
        <f t="shared" si="8"/>
        <v>1.0290910484126888E-6</v>
      </c>
      <c r="P49" s="63">
        <f t="shared" si="8"/>
        <v>1.0955796670240472E-6</v>
      </c>
      <c r="Q49" s="66"/>
      <c r="R49" s="64">
        <f>SUM(E49:P49)</f>
        <v>6.4268306352640794E-5</v>
      </c>
      <c r="S49" s="64"/>
      <c r="T49" s="64"/>
      <c r="U49" s="64"/>
    </row>
    <row r="50" spans="1:21" hidden="1" outlineLevel="1" x14ac:dyDescent="0.2">
      <c r="A50" s="4">
        <v>121</v>
      </c>
      <c r="B50" s="4" t="s">
        <v>107</v>
      </c>
      <c r="C50" s="4" t="s">
        <v>784</v>
      </c>
      <c r="D50" s="57">
        <v>4.5055508881508534E-5</v>
      </c>
      <c r="E50" s="65">
        <v>1.9569435903185096E-6</v>
      </c>
      <c r="F50" s="65">
        <v>3.4979491993572728E-6</v>
      </c>
      <c r="G50" s="65">
        <v>5.0059600373314362E-6</v>
      </c>
      <c r="H50" s="65">
        <v>2.1341536098652607E-5</v>
      </c>
      <c r="I50" s="65">
        <v>3.1556269751923392E-6</v>
      </c>
      <c r="J50" s="65">
        <v>5.1658436640486205E-7</v>
      </c>
      <c r="K50" s="65">
        <v>2.0304372625116011E-7</v>
      </c>
      <c r="L50" s="65">
        <v>4.0123861888906308E-6</v>
      </c>
      <c r="M50" s="65">
        <v>2.066854820805021E-6</v>
      </c>
      <c r="N50" s="65">
        <v>1.5338908906859328E-6</v>
      </c>
      <c r="O50" s="65">
        <v>7.1373124791997561E-7</v>
      </c>
      <c r="P50" s="65">
        <v>1.0510017396987918E-6</v>
      </c>
      <c r="Q50" s="65">
        <f t="shared" si="5"/>
        <v>4.5055508881508528E-5</v>
      </c>
    </row>
    <row r="51" spans="1:21" hidden="1" outlineLevel="1" x14ac:dyDescent="0.2">
      <c r="A51" s="4">
        <v>126</v>
      </c>
      <c r="B51" s="4" t="s">
        <v>41</v>
      </c>
      <c r="C51" s="4" t="s">
        <v>784</v>
      </c>
      <c r="D51" s="57">
        <v>1.7360793796558622E-5</v>
      </c>
      <c r="E51" s="65">
        <v>1.0719021080480658E-7</v>
      </c>
      <c r="F51" s="65">
        <v>1.6630650192556013E-5</v>
      </c>
      <c r="G51" s="65">
        <v>9.4932087815878947E-8</v>
      </c>
      <c r="H51" s="65">
        <v>1.3814938021526882E-7</v>
      </c>
      <c r="I51" s="65">
        <v>8.9948782018705674E-8</v>
      </c>
      <c r="J51" s="65">
        <v>2.39248436773295E-8</v>
      </c>
      <c r="K51" s="65">
        <v>3.3183188850606646E-8</v>
      </c>
      <c r="L51" s="65">
        <v>7.3480432170054264E-8</v>
      </c>
      <c r="M51" s="65">
        <v>3.3326304027748886E-8</v>
      </c>
      <c r="N51" s="65">
        <v>3.551521052538076E-8</v>
      </c>
      <c r="O51" s="65">
        <v>7.0705451752048332E-8</v>
      </c>
      <c r="P51" s="65">
        <v>2.9787712144808504E-8</v>
      </c>
      <c r="Q51" s="65">
        <f t="shared" si="5"/>
        <v>1.7360793796558649E-5</v>
      </c>
    </row>
    <row r="52" spans="1:21" hidden="1" outlineLevel="1" x14ac:dyDescent="0.2">
      <c r="A52" s="4">
        <v>129</v>
      </c>
      <c r="B52" s="4" t="s">
        <v>128</v>
      </c>
      <c r="C52" s="4" t="s">
        <v>784</v>
      </c>
      <c r="D52" s="57">
        <v>1.8520036745736135E-6</v>
      </c>
      <c r="E52" s="65">
        <v>1.5061181227042787E-8</v>
      </c>
      <c r="F52" s="65">
        <v>1.3572418791476432E-6</v>
      </c>
      <c r="G52" s="65">
        <v>1.0276377565137265E-8</v>
      </c>
      <c r="H52" s="65">
        <v>7.7180442378846992E-9</v>
      </c>
      <c r="I52" s="65">
        <v>9.935921327039785E-9</v>
      </c>
      <c r="J52" s="65">
        <v>3.1761132358693066E-9</v>
      </c>
      <c r="K52" s="65">
        <v>1.4082383441203249E-9</v>
      </c>
      <c r="L52" s="65">
        <v>1.8228201863951875E-7</v>
      </c>
      <c r="M52" s="65">
        <v>2.835670034360559E-9</v>
      </c>
      <c r="N52" s="65">
        <v>2.6236668938832307E-9</v>
      </c>
      <c r="O52" s="65">
        <v>2.4465434874066478E-7</v>
      </c>
      <c r="P52" s="65">
        <v>1.4790215180446773E-8</v>
      </c>
      <c r="Q52" s="65">
        <f t="shared" si="5"/>
        <v>1.8520036745736116E-6</v>
      </c>
    </row>
    <row r="53" spans="1:21" s="18" customFormat="1" collapsed="1" x14ac:dyDescent="0.2">
      <c r="A53" s="36"/>
      <c r="B53" s="28" t="s">
        <v>895</v>
      </c>
      <c r="C53" s="28"/>
      <c r="D53" s="63">
        <f>SUM(D54:D60)</f>
        <v>1.2450664642007886E-2</v>
      </c>
      <c r="E53" s="63">
        <f t="shared" ref="E53:P53" si="9">SUM(E54:E60)</f>
        <v>1.1565511396258656E-3</v>
      </c>
      <c r="F53" s="63">
        <f t="shared" si="9"/>
        <v>9.2960410189330897E-5</v>
      </c>
      <c r="G53" s="63">
        <f t="shared" si="9"/>
        <v>5.7680980934449993E-3</v>
      </c>
      <c r="H53" s="63">
        <f t="shared" si="9"/>
        <v>7.4783939074460034E-4</v>
      </c>
      <c r="I53" s="63">
        <f t="shared" si="9"/>
        <v>7.2570910367892195E-4</v>
      </c>
      <c r="J53" s="63">
        <f t="shared" si="9"/>
        <v>3.5548170395840079E-4</v>
      </c>
      <c r="K53" s="63">
        <f t="shared" si="9"/>
        <v>1.2974512831700328E-4</v>
      </c>
      <c r="L53" s="63">
        <f t="shared" si="9"/>
        <v>1.0432928821409457E-3</v>
      </c>
      <c r="M53" s="63">
        <f t="shared" si="9"/>
        <v>5.0459297617510516E-4</v>
      </c>
      <c r="N53" s="63">
        <f t="shared" si="9"/>
        <v>4.0952158018412452E-4</v>
      </c>
      <c r="O53" s="63">
        <f t="shared" si="9"/>
        <v>5.0993437081650421E-4</v>
      </c>
      <c r="P53" s="63">
        <f t="shared" si="9"/>
        <v>1.0069378627320534E-3</v>
      </c>
      <c r="Q53" s="66"/>
      <c r="R53" s="64">
        <f>SUM(E53:P53)</f>
        <v>1.2450664642007857E-2</v>
      </c>
      <c r="S53" s="64"/>
      <c r="T53" s="64"/>
      <c r="U53" s="64"/>
    </row>
    <row r="54" spans="1:21" hidden="1" outlineLevel="1" x14ac:dyDescent="0.2">
      <c r="A54" s="4">
        <v>73</v>
      </c>
      <c r="B54" s="4" t="s">
        <v>78</v>
      </c>
      <c r="C54" s="4" t="s">
        <v>784</v>
      </c>
      <c r="D54" s="57">
        <v>1.5046456764507793E-3</v>
      </c>
      <c r="E54" s="65">
        <v>8.2920498755345047E-5</v>
      </c>
      <c r="F54" s="65">
        <v>6.712527441215284E-6</v>
      </c>
      <c r="G54" s="65">
        <v>8.2060371044381645E-4</v>
      </c>
      <c r="H54" s="65">
        <v>1.1807931157224357E-4</v>
      </c>
      <c r="I54" s="65">
        <v>7.3851564886897453E-5</v>
      </c>
      <c r="J54" s="65">
        <v>3.3402047761278097E-5</v>
      </c>
      <c r="K54" s="65">
        <v>9.8687114061063138E-6</v>
      </c>
      <c r="L54" s="65">
        <v>6.5262734788751572E-5</v>
      </c>
      <c r="M54" s="65">
        <v>6.702818617569843E-5</v>
      </c>
      <c r="N54" s="65">
        <v>3.5221052074638906E-5</v>
      </c>
      <c r="O54" s="65">
        <v>4.5852914880619546E-5</v>
      </c>
      <c r="P54" s="65">
        <v>1.4584241626416642E-4</v>
      </c>
      <c r="Q54" s="65">
        <f t="shared" si="5"/>
        <v>1.5046456764507767E-3</v>
      </c>
    </row>
    <row r="55" spans="1:21" hidden="1" outlineLevel="1" x14ac:dyDescent="0.2">
      <c r="A55" s="4">
        <v>96</v>
      </c>
      <c r="B55" s="4" t="s">
        <v>89</v>
      </c>
      <c r="C55" s="4" t="s">
        <v>784</v>
      </c>
      <c r="D55" s="57">
        <v>6.8038943962232205E-4</v>
      </c>
      <c r="E55" s="65">
        <v>1.058063121154383E-4</v>
      </c>
      <c r="F55" s="65">
        <v>1.0709733054937082E-5</v>
      </c>
      <c r="G55" s="65">
        <v>8.5155409746694074E-5</v>
      </c>
      <c r="H55" s="65">
        <v>2.9774858805032748E-5</v>
      </c>
      <c r="I55" s="65">
        <v>4.3650128865252681E-5</v>
      </c>
      <c r="J55" s="65">
        <v>1.8640448288871886E-5</v>
      </c>
      <c r="K55" s="65">
        <v>8.4463057560149807E-6</v>
      </c>
      <c r="L55" s="65">
        <v>1.3446090817320998E-4</v>
      </c>
      <c r="M55" s="65">
        <v>1.8863897818199349E-5</v>
      </c>
      <c r="N55" s="65">
        <v>2.0619973281614997E-5</v>
      </c>
      <c r="O55" s="65">
        <v>1.669290448422717E-4</v>
      </c>
      <c r="P55" s="65">
        <v>3.7332418874784042E-5</v>
      </c>
      <c r="Q55" s="65">
        <f t="shared" si="5"/>
        <v>6.8038943962232194E-4</v>
      </c>
    </row>
    <row r="56" spans="1:21" hidden="1" outlineLevel="1" x14ac:dyDescent="0.2">
      <c r="A56" s="4">
        <v>87</v>
      </c>
      <c r="B56" s="4" t="s">
        <v>155</v>
      </c>
      <c r="C56" s="4" t="s">
        <v>784</v>
      </c>
      <c r="D56" s="57">
        <v>1.0200788048903985E-3</v>
      </c>
      <c r="E56" s="65">
        <v>1.0770685232912332E-4</v>
      </c>
      <c r="F56" s="65">
        <v>2.7359272021652972E-5</v>
      </c>
      <c r="G56" s="65">
        <v>1.5493441117394579E-4</v>
      </c>
      <c r="H56" s="65">
        <v>2.9011901092651888E-5</v>
      </c>
      <c r="I56" s="65">
        <v>8.0757963515063632E-5</v>
      </c>
      <c r="J56" s="65">
        <v>4.5402406598867141E-5</v>
      </c>
      <c r="K56" s="65">
        <v>2.5083236168109934E-5</v>
      </c>
      <c r="L56" s="65">
        <v>3.2823488259764585E-4</v>
      </c>
      <c r="M56" s="65">
        <v>3.0773022106477752E-5</v>
      </c>
      <c r="N56" s="65">
        <v>2.6118143460175905E-5</v>
      </c>
      <c r="O56" s="65">
        <v>1.0522409696292011E-4</v>
      </c>
      <c r="P56" s="65">
        <v>5.9472616863764803E-5</v>
      </c>
      <c r="Q56" s="65">
        <f t="shared" si="5"/>
        <v>1.0200788048903991E-3</v>
      </c>
    </row>
    <row r="57" spans="1:21" hidden="1" outlineLevel="1" x14ac:dyDescent="0.2">
      <c r="A57" s="4">
        <v>36</v>
      </c>
      <c r="B57" s="4" t="s">
        <v>108</v>
      </c>
      <c r="C57" s="4" t="s">
        <v>784</v>
      </c>
      <c r="D57" s="57">
        <v>7.9557257779121014E-3</v>
      </c>
      <c r="E57" s="65">
        <v>7.5112221218566369E-4</v>
      </c>
      <c r="F57" s="65">
        <v>2.9199677794643602E-5</v>
      </c>
      <c r="G57" s="65">
        <v>4.2134225706751682E-3</v>
      </c>
      <c r="H57" s="65">
        <v>4.5690867673764347E-4</v>
      </c>
      <c r="I57" s="65">
        <v>4.0503571510811827E-4</v>
      </c>
      <c r="J57" s="65">
        <v>2.045912420518692E-4</v>
      </c>
      <c r="K57" s="65">
        <v>5.8182304335549322E-5</v>
      </c>
      <c r="L57" s="65">
        <v>4.3079102104917594E-4</v>
      </c>
      <c r="M57" s="65">
        <v>3.2483064181245731E-4</v>
      </c>
      <c r="N57" s="65">
        <v>2.836272568664598E-4</v>
      </c>
      <c r="O57" s="65">
        <v>1.3649836068551117E-4</v>
      </c>
      <c r="P57" s="65">
        <v>6.6151609860981586E-4</v>
      </c>
      <c r="Q57" s="65">
        <f>SUM(E57:P57)</f>
        <v>7.9557257779120753E-3</v>
      </c>
    </row>
    <row r="58" spans="1:21" hidden="1" outlineLevel="1" x14ac:dyDescent="0.2">
      <c r="A58" s="4">
        <v>99</v>
      </c>
      <c r="B58" s="4" t="s">
        <v>50</v>
      </c>
      <c r="C58" s="4" t="s">
        <v>784</v>
      </c>
      <c r="D58" s="57">
        <v>5.3792761182387607E-4</v>
      </c>
      <c r="E58" s="65">
        <v>4.3696849625766853E-5</v>
      </c>
      <c r="F58" s="65">
        <v>5.7609648858358589E-6</v>
      </c>
      <c r="G58" s="65">
        <v>2.2113565498144854E-4</v>
      </c>
      <c r="H58" s="65">
        <v>3.6356197875694842E-5</v>
      </c>
      <c r="I58" s="65">
        <v>5.5614989569829413E-5</v>
      </c>
      <c r="J58" s="65">
        <v>2.4894481097233611E-5</v>
      </c>
      <c r="K58" s="65">
        <v>1.2338906093583289E-5</v>
      </c>
      <c r="L58" s="65">
        <v>2.9782810957707698E-5</v>
      </c>
      <c r="M58" s="65">
        <v>2.6291606999528443E-5</v>
      </c>
      <c r="N58" s="65">
        <v>1.6543914806462574E-5</v>
      </c>
      <c r="O58" s="65">
        <v>2.1560208241762423E-5</v>
      </c>
      <c r="P58" s="65">
        <v>4.3951026689021842E-5</v>
      </c>
      <c r="Q58" s="65">
        <f>SUM(E58:P58)</f>
        <v>5.3792761182387542E-4</v>
      </c>
    </row>
    <row r="59" spans="1:21" hidden="1" outlineLevel="1" x14ac:dyDescent="0.2">
      <c r="A59" s="4">
        <v>95</v>
      </c>
      <c r="B59" s="4" t="s">
        <v>23</v>
      </c>
      <c r="C59" s="4" t="s">
        <v>784</v>
      </c>
      <c r="D59" s="57">
        <v>6.9119466030479956E-4</v>
      </c>
      <c r="E59" s="65">
        <v>6.2869060480911943E-5</v>
      </c>
      <c r="F59" s="65">
        <v>1.1780708774462552E-5</v>
      </c>
      <c r="G59" s="65">
        <v>2.6718736802129009E-4</v>
      </c>
      <c r="H59" s="65">
        <v>5.669064176639239E-5</v>
      </c>
      <c r="I59" s="65">
        <v>6.4474701528713843E-5</v>
      </c>
      <c r="J59" s="65">
        <v>2.7720866009560137E-5</v>
      </c>
      <c r="K59" s="65">
        <v>1.4855235138992855E-5</v>
      </c>
      <c r="L59" s="65">
        <v>4.1355259322822391E-5</v>
      </c>
      <c r="M59" s="65">
        <v>3.4742508837425984E-5</v>
      </c>
      <c r="N59" s="65">
        <v>2.6283255440804934E-5</v>
      </c>
      <c r="O59" s="65">
        <v>2.5607149173846511E-5</v>
      </c>
      <c r="P59" s="65">
        <v>5.7627905809575705E-5</v>
      </c>
      <c r="Q59" s="65">
        <f>SUM(E59:P59)</f>
        <v>6.9119466030479924E-4</v>
      </c>
    </row>
    <row r="60" spans="1:21" hidden="1" outlineLevel="1" x14ac:dyDescent="0.2">
      <c r="A60" s="4">
        <v>119</v>
      </c>
      <c r="B60" s="4" t="s">
        <v>85</v>
      </c>
      <c r="C60" s="4" t="s">
        <v>784</v>
      </c>
      <c r="D60" s="57">
        <v>6.0702671003607105E-5</v>
      </c>
      <c r="E60" s="65">
        <v>2.4293541336164358E-6</v>
      </c>
      <c r="F60" s="65">
        <v>1.437526216583542E-6</v>
      </c>
      <c r="G60" s="65">
        <v>5.6589684026366366E-6</v>
      </c>
      <c r="H60" s="65">
        <v>2.1017802894941455E-5</v>
      </c>
      <c r="I60" s="65">
        <v>2.3240402050466492E-6</v>
      </c>
      <c r="J60" s="65">
        <v>8.3021215072068722E-7</v>
      </c>
      <c r="K60" s="65">
        <v>9.7042941864656211E-7</v>
      </c>
      <c r="L60" s="65">
        <v>1.3405265251632305E-5</v>
      </c>
      <c r="M60" s="65">
        <v>2.0631124253177854E-6</v>
      </c>
      <c r="N60" s="65">
        <v>1.107984253967435E-6</v>
      </c>
      <c r="O60" s="65">
        <v>8.2625960295727715E-6</v>
      </c>
      <c r="P60" s="65">
        <v>1.1953796209248405E-6</v>
      </c>
      <c r="Q60" s="65">
        <f>SUM(E60:P60)</f>
        <v>6.0702671003607105E-5</v>
      </c>
    </row>
    <row r="61" spans="1:21" s="18" customFormat="1" collapsed="1" x14ac:dyDescent="0.2">
      <c r="A61" s="36"/>
      <c r="B61" s="28" t="s">
        <v>896</v>
      </c>
      <c r="C61" s="28"/>
      <c r="D61" s="63">
        <f>D62</f>
        <v>2.9686885328130321E-3</v>
      </c>
      <c r="E61" s="63">
        <f t="shared" ref="E61:P61" si="10">E62</f>
        <v>2.3803339411375659E-4</v>
      </c>
      <c r="F61" s="63">
        <f t="shared" si="10"/>
        <v>2.2033450832904998E-5</v>
      </c>
      <c r="G61" s="63">
        <f t="shared" si="10"/>
        <v>6.0609003351800195E-4</v>
      </c>
      <c r="H61" s="63">
        <f t="shared" si="10"/>
        <v>4.4717498691531909E-5</v>
      </c>
      <c r="I61" s="63">
        <f t="shared" si="10"/>
        <v>1.5392518892323907E-4</v>
      </c>
      <c r="J61" s="63">
        <f t="shared" si="10"/>
        <v>1.2549032008090583E-3</v>
      </c>
      <c r="K61" s="63">
        <f t="shared" si="10"/>
        <v>3.1864870883466753E-5</v>
      </c>
      <c r="L61" s="63">
        <f t="shared" si="10"/>
        <v>1.4808764035777991E-4</v>
      </c>
      <c r="M61" s="63">
        <f t="shared" si="10"/>
        <v>1.2289400183027496E-4</v>
      </c>
      <c r="N61" s="63">
        <f t="shared" si="10"/>
        <v>1.1717059521261654E-4</v>
      </c>
      <c r="O61" s="63">
        <f t="shared" si="10"/>
        <v>9.5969114016420236E-5</v>
      </c>
      <c r="P61" s="63">
        <f t="shared" si="10"/>
        <v>1.3299954362398179E-4</v>
      </c>
      <c r="Q61" s="66"/>
      <c r="R61" s="64">
        <f>SUM(E61:P61)</f>
        <v>2.968688532813033E-3</v>
      </c>
      <c r="S61" s="64"/>
      <c r="T61" s="64"/>
      <c r="U61" s="64"/>
    </row>
    <row r="62" spans="1:21" hidden="1" outlineLevel="1" x14ac:dyDescent="0.2">
      <c r="A62" s="4">
        <v>56</v>
      </c>
      <c r="B62" s="4" t="s">
        <v>103</v>
      </c>
      <c r="C62" s="4" t="s">
        <v>784</v>
      </c>
      <c r="D62" s="57">
        <v>2.9686885328130321E-3</v>
      </c>
      <c r="E62" s="65">
        <v>2.3803339411375659E-4</v>
      </c>
      <c r="F62" s="65">
        <v>2.2033450832904998E-5</v>
      </c>
      <c r="G62" s="65">
        <v>6.0609003351800195E-4</v>
      </c>
      <c r="H62" s="65">
        <v>4.4717498691531909E-5</v>
      </c>
      <c r="I62" s="65">
        <v>1.5392518892323907E-4</v>
      </c>
      <c r="J62" s="65">
        <v>1.2549032008090583E-3</v>
      </c>
      <c r="K62" s="65">
        <v>3.1864870883466753E-5</v>
      </c>
      <c r="L62" s="65">
        <v>1.4808764035777991E-4</v>
      </c>
      <c r="M62" s="65">
        <v>1.2289400183027496E-4</v>
      </c>
      <c r="N62" s="65">
        <v>1.1717059521261654E-4</v>
      </c>
      <c r="O62" s="65">
        <v>9.5969114016420236E-5</v>
      </c>
      <c r="P62" s="65">
        <v>1.3299954362398179E-4</v>
      </c>
      <c r="Q62" s="65">
        <f>SUM(E62:P62)</f>
        <v>2.968688532813033E-3</v>
      </c>
    </row>
    <row r="63" spans="1:21" s="18" customFormat="1" collapsed="1" x14ac:dyDescent="0.2">
      <c r="A63" s="36"/>
      <c r="B63" s="28" t="s">
        <v>897</v>
      </c>
      <c r="C63" s="28"/>
      <c r="D63" s="63">
        <f>SUM(D64:D65)</f>
        <v>2.1801102069760622E-4</v>
      </c>
      <c r="E63" s="63">
        <f t="shared" ref="E63:P63" si="11">SUM(E64:E65)</f>
        <v>2.1210498531680017E-5</v>
      </c>
      <c r="F63" s="63">
        <f t="shared" si="11"/>
        <v>2.8172146865241965E-6</v>
      </c>
      <c r="G63" s="63">
        <f t="shared" si="11"/>
        <v>3.1298003806560506E-5</v>
      </c>
      <c r="H63" s="63">
        <f t="shared" si="11"/>
        <v>1.7357993353385252E-5</v>
      </c>
      <c r="I63" s="63">
        <f t="shared" si="11"/>
        <v>6.5568943273285063E-5</v>
      </c>
      <c r="J63" s="63">
        <f t="shared" si="11"/>
        <v>7.8085034780118898E-6</v>
      </c>
      <c r="K63" s="63">
        <f t="shared" si="11"/>
        <v>2.3244712618381181E-6</v>
      </c>
      <c r="L63" s="63">
        <f t="shared" si="11"/>
        <v>2.1731573689634381E-5</v>
      </c>
      <c r="M63" s="63">
        <f t="shared" si="11"/>
        <v>5.4388623580045246E-6</v>
      </c>
      <c r="N63" s="63">
        <f t="shared" si="11"/>
        <v>5.5806651323412898E-6</v>
      </c>
      <c r="O63" s="63">
        <f t="shared" si="11"/>
        <v>2.7599219300898104E-5</v>
      </c>
      <c r="P63" s="63">
        <f t="shared" si="11"/>
        <v>9.2750718254431932E-6</v>
      </c>
      <c r="Q63" s="66"/>
      <c r="R63" s="64">
        <f>SUM(E63:P63)</f>
        <v>2.1801102069760655E-4</v>
      </c>
      <c r="S63" s="64"/>
      <c r="T63" s="64"/>
      <c r="U63" s="64"/>
    </row>
    <row r="64" spans="1:21" hidden="1" outlineLevel="1" x14ac:dyDescent="0.2">
      <c r="A64" s="4">
        <v>111</v>
      </c>
      <c r="B64" s="4" t="s">
        <v>65</v>
      </c>
      <c r="C64" s="4" t="s">
        <v>784</v>
      </c>
      <c r="D64" s="57">
        <v>1.5943999144012912E-4</v>
      </c>
      <c r="E64" s="65">
        <v>1.2548185104154848E-5</v>
      </c>
      <c r="F64" s="65">
        <v>9.6572022958075409E-7</v>
      </c>
      <c r="G64" s="65">
        <v>1.8260965287580775E-5</v>
      </c>
      <c r="H64" s="65">
        <v>1.1011702855331116E-5</v>
      </c>
      <c r="I64" s="65">
        <v>6.0796576357184003E-5</v>
      </c>
      <c r="J64" s="65">
        <v>2.7565402447437869E-6</v>
      </c>
      <c r="K64" s="65">
        <v>9.7585790215644764E-7</v>
      </c>
      <c r="L64" s="65">
        <v>1.4660823954558152E-5</v>
      </c>
      <c r="M64" s="65">
        <v>3.5790677967263026E-6</v>
      </c>
      <c r="N64" s="65">
        <v>3.843532219227346E-6</v>
      </c>
      <c r="O64" s="65">
        <v>2.4199175218671464E-5</v>
      </c>
      <c r="P64" s="65">
        <v>5.8418442702143726E-6</v>
      </c>
      <c r="Q64" s="65">
        <f t="shared" si="5"/>
        <v>1.5943999144012936E-4</v>
      </c>
    </row>
    <row r="65" spans="1:21" hidden="1" outlineLevel="1" x14ac:dyDescent="0.2">
      <c r="A65" s="4">
        <v>120</v>
      </c>
      <c r="B65" s="4" t="s">
        <v>121</v>
      </c>
      <c r="C65" s="4" t="s">
        <v>784</v>
      </c>
      <c r="D65" s="57">
        <v>5.8571029257477103E-5</v>
      </c>
      <c r="E65" s="65">
        <v>8.6623134275251695E-6</v>
      </c>
      <c r="F65" s="65">
        <v>1.8514944569434424E-6</v>
      </c>
      <c r="G65" s="65">
        <v>1.3037038518979729E-5</v>
      </c>
      <c r="H65" s="65">
        <v>6.3462904980541362E-6</v>
      </c>
      <c r="I65" s="65">
        <v>4.7723669161010638E-6</v>
      </c>
      <c r="J65" s="65">
        <v>5.051963233268102E-6</v>
      </c>
      <c r="K65" s="65">
        <v>1.3486133596816705E-6</v>
      </c>
      <c r="L65" s="65">
        <v>7.0707497350762283E-6</v>
      </c>
      <c r="M65" s="65">
        <v>1.8597945612782218E-6</v>
      </c>
      <c r="N65" s="65">
        <v>1.7371329131139443E-6</v>
      </c>
      <c r="O65" s="65">
        <v>3.4000440822266411E-6</v>
      </c>
      <c r="P65" s="65">
        <v>3.4332275552288201E-6</v>
      </c>
      <c r="Q65" s="65">
        <f t="shared" si="5"/>
        <v>5.857102925747717E-5</v>
      </c>
    </row>
    <row r="66" spans="1:21" s="18" customFormat="1" collapsed="1" x14ac:dyDescent="0.2">
      <c r="A66" s="36"/>
      <c r="B66" s="28" t="s">
        <v>1137</v>
      </c>
      <c r="C66" s="28"/>
      <c r="D66" s="63">
        <f>SUM(D67:D68)</f>
        <v>3.2443174757439877E-5</v>
      </c>
      <c r="E66" s="63">
        <f t="shared" ref="E66:P66" si="12">SUM(E67:E68)</f>
        <v>3.4518759296721107E-6</v>
      </c>
      <c r="F66" s="63">
        <f t="shared" si="12"/>
        <v>4.0935703487129101E-7</v>
      </c>
      <c r="G66" s="63">
        <f t="shared" si="12"/>
        <v>4.7395900168631296E-6</v>
      </c>
      <c r="H66" s="63">
        <f t="shared" si="12"/>
        <v>5.6526855552211236E-7</v>
      </c>
      <c r="I66" s="63">
        <f t="shared" si="12"/>
        <v>3.6200008737420256E-6</v>
      </c>
      <c r="J66" s="63">
        <f t="shared" si="12"/>
        <v>9.8611844243385014E-6</v>
      </c>
      <c r="K66" s="63">
        <f t="shared" si="12"/>
        <v>9.6994179429745045E-7</v>
      </c>
      <c r="L66" s="63">
        <f t="shared" si="12"/>
        <v>3.1830378391934954E-6</v>
      </c>
      <c r="M66" s="63">
        <f t="shared" si="12"/>
        <v>1.0729041497456014E-6</v>
      </c>
      <c r="N66" s="63">
        <f t="shared" si="12"/>
        <v>1.0016297328606426E-6</v>
      </c>
      <c r="O66" s="63">
        <f t="shared" si="12"/>
        <v>1.8213457247294981E-6</v>
      </c>
      <c r="P66" s="63">
        <f t="shared" si="12"/>
        <v>1.7470386816040509E-6</v>
      </c>
      <c r="Q66" s="66"/>
      <c r="R66" s="64">
        <f>SUM(E66:P66)</f>
        <v>3.2443174757439904E-5</v>
      </c>
      <c r="S66" s="64"/>
      <c r="T66" s="64"/>
      <c r="U66" s="64"/>
    </row>
    <row r="67" spans="1:21" hidden="1" outlineLevel="1" x14ac:dyDescent="0.2">
      <c r="A67" s="4">
        <v>128</v>
      </c>
      <c r="B67" s="4" t="s">
        <v>47</v>
      </c>
      <c r="C67" s="4" t="s">
        <v>784</v>
      </c>
      <c r="D67" s="57">
        <v>2.0331321881647961E-6</v>
      </c>
      <c r="E67" s="65">
        <v>6.8605241865253061E-8</v>
      </c>
      <c r="F67" s="65">
        <v>9.1447287552253121E-9</v>
      </c>
      <c r="G67" s="65">
        <v>1.0893457912778438E-7</v>
      </c>
      <c r="H67" s="65">
        <v>1.3000212505194071E-8</v>
      </c>
      <c r="I67" s="65">
        <v>8.0368779307070304E-8</v>
      </c>
      <c r="J67" s="65">
        <v>1.5603998087533507E-6</v>
      </c>
      <c r="K67" s="65">
        <v>2.1323284140154525E-8</v>
      </c>
      <c r="L67" s="65">
        <v>4.6827944612342335E-8</v>
      </c>
      <c r="M67" s="65">
        <v>2.4871318412591827E-8</v>
      </c>
      <c r="N67" s="65">
        <v>2.0970776803300148E-8</v>
      </c>
      <c r="O67" s="65">
        <v>4.2283276898720503E-8</v>
      </c>
      <c r="P67" s="65">
        <v>3.6402236983810041E-8</v>
      </c>
      <c r="Q67" s="65">
        <f t="shared" si="5"/>
        <v>2.033132188164797E-6</v>
      </c>
    </row>
    <row r="68" spans="1:21" hidden="1" outlineLevel="1" x14ac:dyDescent="0.2">
      <c r="A68" s="4">
        <v>123</v>
      </c>
      <c r="B68" s="4" t="s">
        <v>46</v>
      </c>
      <c r="C68" s="4" t="s">
        <v>784</v>
      </c>
      <c r="D68" s="57">
        <v>3.0410042569275082E-5</v>
      </c>
      <c r="E68" s="65">
        <v>3.3832706878068577E-6</v>
      </c>
      <c r="F68" s="65">
        <v>4.002123061160657E-7</v>
      </c>
      <c r="G68" s="65">
        <v>4.6306554377353453E-6</v>
      </c>
      <c r="H68" s="65">
        <v>5.5226834301691824E-7</v>
      </c>
      <c r="I68" s="65">
        <v>3.5396320944349554E-6</v>
      </c>
      <c r="J68" s="65">
        <v>8.3007846155851498E-6</v>
      </c>
      <c r="K68" s="65">
        <v>9.4861851015729595E-7</v>
      </c>
      <c r="L68" s="65">
        <v>3.1362098945811529E-6</v>
      </c>
      <c r="M68" s="65">
        <v>1.0480328313330097E-6</v>
      </c>
      <c r="N68" s="65">
        <v>9.806589560573424E-7</v>
      </c>
      <c r="O68" s="65">
        <v>1.7790624478307776E-6</v>
      </c>
      <c r="P68" s="65">
        <v>1.710636444620241E-6</v>
      </c>
      <c r="Q68" s="65">
        <f t="shared" si="5"/>
        <v>3.0410042569275116E-5</v>
      </c>
    </row>
    <row r="69" spans="1:21" s="18" customFormat="1" collapsed="1" x14ac:dyDescent="0.2">
      <c r="A69" s="36"/>
      <c r="B69" s="28" t="s">
        <v>899</v>
      </c>
      <c r="C69" s="28"/>
      <c r="D69" s="63">
        <f>D70</f>
        <v>9.127008581457121E-3</v>
      </c>
      <c r="E69" s="63">
        <f t="shared" ref="E69:P69" si="13">E70</f>
        <v>2.6502115858770443E-4</v>
      </c>
      <c r="F69" s="63">
        <f t="shared" si="13"/>
        <v>2.4349378906640849E-5</v>
      </c>
      <c r="G69" s="63">
        <f t="shared" si="13"/>
        <v>6.2371706400978959E-3</v>
      </c>
      <c r="H69" s="63">
        <f t="shared" si="13"/>
        <v>4.4599948235959897E-5</v>
      </c>
      <c r="I69" s="63">
        <f t="shared" si="13"/>
        <v>3.9863165349974486E-4</v>
      </c>
      <c r="J69" s="63">
        <f t="shared" si="13"/>
        <v>1.9903911548273625E-4</v>
      </c>
      <c r="K69" s="63">
        <f t="shared" si="13"/>
        <v>5.7068049521560778E-5</v>
      </c>
      <c r="L69" s="63">
        <f t="shared" si="13"/>
        <v>2.0979613000682605E-4</v>
      </c>
      <c r="M69" s="63">
        <f t="shared" si="13"/>
        <v>4.2575471729121127E-4</v>
      </c>
      <c r="N69" s="63">
        <f t="shared" si="13"/>
        <v>2.0680782674463121E-4</v>
      </c>
      <c r="O69" s="63">
        <f t="shared" si="13"/>
        <v>1.4007033630527067E-4</v>
      </c>
      <c r="P69" s="63">
        <f t="shared" si="13"/>
        <v>9.1869962677695242E-4</v>
      </c>
      <c r="Q69" s="66"/>
      <c r="R69" s="64">
        <f>SUM(E69:P69)</f>
        <v>9.1270085814571349E-3</v>
      </c>
      <c r="S69" s="64"/>
      <c r="T69" s="64"/>
      <c r="U69" s="64"/>
    </row>
    <row r="70" spans="1:21" hidden="1" outlineLevel="1" x14ac:dyDescent="0.2">
      <c r="A70" s="4">
        <v>31</v>
      </c>
      <c r="B70" s="4" t="s">
        <v>144</v>
      </c>
      <c r="C70" s="4" t="s">
        <v>784</v>
      </c>
      <c r="D70" s="57">
        <v>9.127008581457121E-3</v>
      </c>
      <c r="E70" s="65">
        <v>2.6502115858770443E-4</v>
      </c>
      <c r="F70" s="65">
        <v>2.4349378906640849E-5</v>
      </c>
      <c r="G70" s="65">
        <v>6.2371706400978959E-3</v>
      </c>
      <c r="H70" s="65">
        <v>4.4599948235959897E-5</v>
      </c>
      <c r="I70" s="65">
        <v>3.9863165349974486E-4</v>
      </c>
      <c r="J70" s="65">
        <v>1.9903911548273625E-4</v>
      </c>
      <c r="K70" s="65">
        <v>5.7068049521560778E-5</v>
      </c>
      <c r="L70" s="65">
        <v>2.0979613000682605E-4</v>
      </c>
      <c r="M70" s="65">
        <v>4.2575471729121127E-4</v>
      </c>
      <c r="N70" s="65">
        <v>2.0680782674463121E-4</v>
      </c>
      <c r="O70" s="65">
        <v>1.4007033630527067E-4</v>
      </c>
      <c r="P70" s="65">
        <v>9.1869962677695242E-4</v>
      </c>
      <c r="Q70" s="65">
        <f>SUM(E70:P70)</f>
        <v>9.1270085814571349E-3</v>
      </c>
    </row>
    <row r="71" spans="1:21" s="18" customFormat="1" collapsed="1" x14ac:dyDescent="0.2">
      <c r="A71" s="36"/>
      <c r="B71" s="28" t="s">
        <v>898</v>
      </c>
      <c r="C71" s="28"/>
      <c r="D71" s="63">
        <f>D72</f>
        <v>3.2924823273360798E-2</v>
      </c>
      <c r="E71" s="63">
        <f t="shared" ref="E71:P71" si="14">E72</f>
        <v>2.3494735245272224E-3</v>
      </c>
      <c r="F71" s="63">
        <f t="shared" si="14"/>
        <v>1.9216829882639721E-4</v>
      </c>
      <c r="G71" s="63">
        <f t="shared" si="14"/>
        <v>1.9903784509107524E-2</v>
      </c>
      <c r="H71" s="63">
        <f t="shared" si="14"/>
        <v>3.8798994497148706E-4</v>
      </c>
      <c r="I71" s="63">
        <f t="shared" si="14"/>
        <v>2.0868093655171407E-3</v>
      </c>
      <c r="J71" s="63">
        <f t="shared" si="14"/>
        <v>7.0443198557261727E-4</v>
      </c>
      <c r="K71" s="63">
        <f t="shared" si="14"/>
        <v>3.5363870944226918E-4</v>
      </c>
      <c r="L71" s="63">
        <f t="shared" si="14"/>
        <v>1.2227139903657684E-3</v>
      </c>
      <c r="M71" s="63">
        <f t="shared" si="14"/>
        <v>1.9731794078096344E-3</v>
      </c>
      <c r="N71" s="63">
        <f t="shared" si="14"/>
        <v>1.6847256893190961E-3</v>
      </c>
      <c r="O71" s="63">
        <f t="shared" si="14"/>
        <v>1.0318823415302206E-3</v>
      </c>
      <c r="P71" s="63">
        <f t="shared" si="14"/>
        <v>1.0340255063714054E-3</v>
      </c>
      <c r="Q71" s="66"/>
      <c r="R71" s="64">
        <f>SUM(E71:P71)</f>
        <v>3.2924823273360784E-2</v>
      </c>
      <c r="S71" s="64"/>
      <c r="T71" s="64"/>
      <c r="U71" s="64"/>
    </row>
    <row r="72" spans="1:21" hidden="1" outlineLevel="1" x14ac:dyDescent="0.2">
      <c r="A72" s="4">
        <v>7</v>
      </c>
      <c r="B72" s="4" t="s">
        <v>66</v>
      </c>
      <c r="C72" s="4" t="s">
        <v>784</v>
      </c>
      <c r="D72" s="57">
        <v>3.2924823273360798E-2</v>
      </c>
      <c r="E72" s="65">
        <v>2.3494735245272224E-3</v>
      </c>
      <c r="F72" s="65">
        <v>1.9216829882639721E-4</v>
      </c>
      <c r="G72" s="65">
        <v>1.9903784509107524E-2</v>
      </c>
      <c r="H72" s="65">
        <v>3.8798994497148706E-4</v>
      </c>
      <c r="I72" s="65">
        <v>2.0868093655171407E-3</v>
      </c>
      <c r="J72" s="65">
        <v>7.0443198557261727E-4</v>
      </c>
      <c r="K72" s="65">
        <v>3.5363870944226918E-4</v>
      </c>
      <c r="L72" s="65">
        <v>1.2227139903657684E-3</v>
      </c>
      <c r="M72" s="65">
        <v>1.9731794078096344E-3</v>
      </c>
      <c r="N72" s="65">
        <v>1.6847256893190961E-3</v>
      </c>
      <c r="O72" s="65">
        <v>1.0318823415302206E-3</v>
      </c>
      <c r="P72" s="65">
        <v>1.0340255063714054E-3</v>
      </c>
      <c r="Q72" s="65">
        <f t="shared" si="5"/>
        <v>3.2924823273360784E-2</v>
      </c>
      <c r="R72" s="64"/>
      <c r="S72" s="64"/>
      <c r="T72" s="64"/>
      <c r="U72" s="64"/>
    </row>
    <row r="73" spans="1:21" s="18" customFormat="1" collapsed="1" x14ac:dyDescent="0.2">
      <c r="A73" s="36"/>
      <c r="B73" s="28" t="s">
        <v>900</v>
      </c>
      <c r="C73" s="28"/>
      <c r="D73" s="63">
        <f>SUM(D74:D77)</f>
        <v>7.1818567802245398E-3</v>
      </c>
      <c r="E73" s="63">
        <f t="shared" ref="E73:P73" si="15">SUM(E74:E77)</f>
        <v>2.0107413582647342E-3</v>
      </c>
      <c r="F73" s="63">
        <f t="shared" si="15"/>
        <v>6.18072707480597E-4</v>
      </c>
      <c r="G73" s="63">
        <f t="shared" si="15"/>
        <v>6.4711062254656975E-4</v>
      </c>
      <c r="H73" s="63">
        <f t="shared" si="15"/>
        <v>5.6171028085926389E-4</v>
      </c>
      <c r="I73" s="63">
        <f t="shared" si="15"/>
        <v>6.6087834746579989E-4</v>
      </c>
      <c r="J73" s="63">
        <f t="shared" si="15"/>
        <v>9.9077858224929055E-4</v>
      </c>
      <c r="K73" s="63">
        <f t="shared" si="15"/>
        <v>8.4441257732096136E-5</v>
      </c>
      <c r="L73" s="63">
        <f t="shared" si="15"/>
        <v>7.2651398564179401E-4</v>
      </c>
      <c r="M73" s="63">
        <f t="shared" si="15"/>
        <v>1.1380580051697671E-4</v>
      </c>
      <c r="N73" s="63">
        <f t="shared" si="15"/>
        <v>1.8441863745117864E-4</v>
      </c>
      <c r="O73" s="63">
        <f t="shared" si="15"/>
        <v>4.0490493059619883E-4</v>
      </c>
      <c r="P73" s="63">
        <f t="shared" si="15"/>
        <v>1.7848026942004455E-4</v>
      </c>
      <c r="Q73" s="66"/>
      <c r="R73" s="64">
        <f>SUM(E73:P73)</f>
        <v>7.1818567802245424E-3</v>
      </c>
      <c r="S73" s="64"/>
      <c r="T73" s="64"/>
      <c r="U73" s="64"/>
    </row>
    <row r="74" spans="1:21" hidden="1" outlineLevel="1" x14ac:dyDescent="0.2">
      <c r="A74" s="4">
        <v>85</v>
      </c>
      <c r="B74" s="4" t="s">
        <v>60</v>
      </c>
      <c r="C74" s="4" t="s">
        <v>784</v>
      </c>
      <c r="D74" s="57">
        <v>1.1367796936362932E-3</v>
      </c>
      <c r="E74" s="65">
        <v>7.8275869561882872E-5</v>
      </c>
      <c r="F74" s="65">
        <v>1.1219835430489669E-5</v>
      </c>
      <c r="G74" s="65">
        <v>1.2688817632160418E-4</v>
      </c>
      <c r="H74" s="65">
        <v>1.4987590069540043E-5</v>
      </c>
      <c r="I74" s="65">
        <v>5.231321544953904E-5</v>
      </c>
      <c r="J74" s="65">
        <v>6.6845218272218346E-4</v>
      </c>
      <c r="K74" s="65">
        <v>1.0287612896611316E-5</v>
      </c>
      <c r="L74" s="65">
        <v>6.0342546724473039E-5</v>
      </c>
      <c r="M74" s="65">
        <v>1.9706908656167701E-5</v>
      </c>
      <c r="N74" s="65">
        <v>2.0407486165496014E-5</v>
      </c>
      <c r="O74" s="65">
        <v>3.7316424051162606E-5</v>
      </c>
      <c r="P74" s="65">
        <v>3.6581845587145803E-5</v>
      </c>
      <c r="Q74" s="65">
        <f t="shared" si="5"/>
        <v>1.1367796936362956E-3</v>
      </c>
    </row>
    <row r="75" spans="1:21" hidden="1" outlineLevel="1" x14ac:dyDescent="0.2">
      <c r="A75" s="4">
        <v>124</v>
      </c>
      <c r="B75" s="4" t="s">
        <v>102</v>
      </c>
      <c r="C75" s="4" t="s">
        <v>784</v>
      </c>
      <c r="D75" s="57">
        <v>2.3756408165901307E-5</v>
      </c>
      <c r="E75" s="65">
        <v>1.6358151289757694E-6</v>
      </c>
      <c r="F75" s="65">
        <v>2.3447151879638192E-7</v>
      </c>
      <c r="G75" s="65">
        <v>2.651711668183031E-6</v>
      </c>
      <c r="H75" s="65">
        <v>3.1321012563939919E-7</v>
      </c>
      <c r="I75" s="65">
        <v>1.093251938875209E-6</v>
      </c>
      <c r="J75" s="65">
        <v>1.3969263253929021E-5</v>
      </c>
      <c r="K75" s="65">
        <v>2.149917736041621E-7</v>
      </c>
      <c r="L75" s="65">
        <v>1.2610446038759919E-6</v>
      </c>
      <c r="M75" s="65">
        <v>4.1183566499366309E-7</v>
      </c>
      <c r="N75" s="65">
        <v>4.2647740433701921E-7</v>
      </c>
      <c r="O75" s="65">
        <v>7.7984430380109233E-7</v>
      </c>
      <c r="P75" s="65">
        <v>7.6449078089058766E-7</v>
      </c>
      <c r="Q75" s="65">
        <f t="shared" si="5"/>
        <v>2.3756408165901327E-5</v>
      </c>
    </row>
    <row r="76" spans="1:21" hidden="1" outlineLevel="1" x14ac:dyDescent="0.2">
      <c r="A76" s="4">
        <v>42</v>
      </c>
      <c r="B76" s="4" t="s">
        <v>63</v>
      </c>
      <c r="C76" s="4" t="s">
        <v>784</v>
      </c>
      <c r="D76" s="57">
        <v>5.3516546059797212E-3</v>
      </c>
      <c r="E76" s="65">
        <v>1.727966374919325E-3</v>
      </c>
      <c r="F76" s="65">
        <v>5.7032509855254655E-4</v>
      </c>
      <c r="G76" s="65">
        <v>4.3462055322815571E-4</v>
      </c>
      <c r="H76" s="65">
        <v>4.9934201354341515E-4</v>
      </c>
      <c r="I76" s="65">
        <v>5.2730594271866663E-4</v>
      </c>
      <c r="J76" s="65">
        <v>2.6383875657889515E-4</v>
      </c>
      <c r="K76" s="65">
        <v>6.2457193095915398E-5</v>
      </c>
      <c r="L76" s="65">
        <v>5.9914044757532203E-4</v>
      </c>
      <c r="M76" s="65">
        <v>7.8583108380347926E-5</v>
      </c>
      <c r="N76" s="65">
        <v>1.4242523617624027E-4</v>
      </c>
      <c r="O76" s="65">
        <v>3.2797319354469173E-4</v>
      </c>
      <c r="P76" s="65">
        <v>1.17676687666201E-4</v>
      </c>
      <c r="Q76" s="65">
        <f t="shared" si="5"/>
        <v>5.3516546059797221E-3</v>
      </c>
    </row>
    <row r="77" spans="1:21" hidden="1" outlineLevel="1" x14ac:dyDescent="0.2">
      <c r="A77" s="4">
        <v>97</v>
      </c>
      <c r="B77" s="4" t="s">
        <v>44</v>
      </c>
      <c r="C77" s="4" t="s">
        <v>784</v>
      </c>
      <c r="D77" s="57">
        <v>6.6966607244262446E-4</v>
      </c>
      <c r="E77" s="65">
        <v>2.0286329865455032E-4</v>
      </c>
      <c r="F77" s="65">
        <v>3.6293301978764388E-5</v>
      </c>
      <c r="G77" s="65">
        <v>8.2950181328626848E-5</v>
      </c>
      <c r="H77" s="65">
        <v>4.706746712066935E-5</v>
      </c>
      <c r="I77" s="65">
        <v>8.0165937358719035E-5</v>
      </c>
      <c r="J77" s="65">
        <v>4.4518379694282847E-5</v>
      </c>
      <c r="K77" s="65">
        <v>1.1481459965965261E-5</v>
      </c>
      <c r="L77" s="65">
        <v>6.5769946738122929E-5</v>
      </c>
      <c r="M77" s="65">
        <v>1.5103947815467424E-5</v>
      </c>
      <c r="N77" s="65">
        <v>2.1159437705105357E-5</v>
      </c>
      <c r="O77" s="65">
        <v>3.8835468696543399E-5</v>
      </c>
      <c r="P77" s="65">
        <v>2.3457245385807163E-5</v>
      </c>
      <c r="Q77" s="65">
        <f t="shared" si="5"/>
        <v>6.6966607244262435E-4</v>
      </c>
    </row>
    <row r="78" spans="1:21" s="18" customFormat="1" collapsed="1" x14ac:dyDescent="0.2">
      <c r="A78" s="36"/>
      <c r="B78" s="28" t="s">
        <v>901</v>
      </c>
      <c r="C78" s="28"/>
      <c r="D78" s="63">
        <f>SUM(D79:D80)</f>
        <v>1.8515248929076553E-2</v>
      </c>
      <c r="E78" s="63">
        <f t="shared" ref="E78:P78" si="16">SUM(E79:E80)</f>
        <v>1.8079836474349013E-4</v>
      </c>
      <c r="F78" s="63">
        <f t="shared" si="16"/>
        <v>3.1338300977427209E-5</v>
      </c>
      <c r="G78" s="63">
        <f t="shared" si="16"/>
        <v>2.3812408813804608E-4</v>
      </c>
      <c r="H78" s="63">
        <f t="shared" si="16"/>
        <v>4.1245518771923858E-5</v>
      </c>
      <c r="I78" s="63">
        <f t="shared" si="16"/>
        <v>1.2331989483055779E-4</v>
      </c>
      <c r="J78" s="63">
        <f t="shared" si="16"/>
        <v>1.5632310840471596E-4</v>
      </c>
      <c r="K78" s="63">
        <f t="shared" si="16"/>
        <v>4.2399934831522256E-5</v>
      </c>
      <c r="L78" s="63">
        <f t="shared" si="16"/>
        <v>9.5943393695314765E-4</v>
      </c>
      <c r="M78" s="63">
        <f t="shared" si="16"/>
        <v>1.1508553147861371E-4</v>
      </c>
      <c r="N78" s="63">
        <f t="shared" si="16"/>
        <v>1.6326039833971177E-2</v>
      </c>
      <c r="O78" s="63">
        <f t="shared" si="16"/>
        <v>1.5750296635376842E-4</v>
      </c>
      <c r="P78" s="63">
        <f t="shared" si="16"/>
        <v>1.4363744962218032E-4</v>
      </c>
      <c r="Q78" s="66"/>
      <c r="R78" s="64">
        <f>SUM(E78:P78)</f>
        <v>1.8515248929076571E-2</v>
      </c>
      <c r="S78" s="64"/>
      <c r="T78" s="64"/>
      <c r="U78" s="64"/>
    </row>
    <row r="79" spans="1:21" hidden="1" outlineLevel="1" x14ac:dyDescent="0.2">
      <c r="A79" s="4">
        <v>16</v>
      </c>
      <c r="B79" s="4" t="s">
        <v>87</v>
      </c>
      <c r="C79" s="4" t="s">
        <v>784</v>
      </c>
      <c r="D79" s="57">
        <v>1.5309177509083484E-2</v>
      </c>
      <c r="E79" s="65">
        <v>1.4949237995844335E-4</v>
      </c>
      <c r="F79" s="65">
        <v>2.5911935837983417E-5</v>
      </c>
      <c r="G79" s="65">
        <v>1.9689139906448806E-4</v>
      </c>
      <c r="H79" s="65">
        <v>3.4103681116395769E-5</v>
      </c>
      <c r="I79" s="65">
        <v>1.0196649132896305E-4</v>
      </c>
      <c r="J79" s="65">
        <v>1.292547977432553E-4</v>
      </c>
      <c r="K79" s="65">
        <v>3.5058189556302338E-5</v>
      </c>
      <c r="L79" s="65">
        <v>7.9330593039510309E-4</v>
      </c>
      <c r="M79" s="65">
        <v>9.5157459632586302E-5</v>
      </c>
      <c r="N79" s="65">
        <v>1.349903895023217E-2</v>
      </c>
      <c r="O79" s="65">
        <v>1.3023044484192968E-4</v>
      </c>
      <c r="P79" s="65">
        <v>1.1876584937587636E-4</v>
      </c>
      <c r="Q79" s="65">
        <f>SUM(E79:P79)</f>
        <v>1.5309177509083498E-2</v>
      </c>
    </row>
    <row r="80" spans="1:21" hidden="1" outlineLevel="1" x14ac:dyDescent="0.2">
      <c r="A80" s="4">
        <v>54</v>
      </c>
      <c r="B80" s="4" t="s">
        <v>27</v>
      </c>
      <c r="C80" s="4" t="s">
        <v>784</v>
      </c>
      <c r="D80" s="57">
        <v>3.2060714199930707E-3</v>
      </c>
      <c r="E80" s="65">
        <v>3.1305984785046769E-5</v>
      </c>
      <c r="F80" s="65">
        <v>5.4263651394437912E-6</v>
      </c>
      <c r="G80" s="65">
        <v>4.1232689073558027E-5</v>
      </c>
      <c r="H80" s="65">
        <v>7.1418376555280859E-6</v>
      </c>
      <c r="I80" s="65">
        <v>2.135340350159475E-5</v>
      </c>
      <c r="J80" s="65">
        <v>2.7068310661460656E-5</v>
      </c>
      <c r="K80" s="65">
        <v>7.3417452752199189E-6</v>
      </c>
      <c r="L80" s="65">
        <v>1.6612800655804453E-4</v>
      </c>
      <c r="M80" s="65">
        <v>1.9928071846027404E-5</v>
      </c>
      <c r="N80" s="65">
        <v>2.8270008837390061E-3</v>
      </c>
      <c r="O80" s="65">
        <v>2.7272521511838741E-5</v>
      </c>
      <c r="P80" s="65">
        <v>2.4871600246303951E-5</v>
      </c>
      <c r="Q80" s="65">
        <f>SUM(E80:P80)</f>
        <v>3.2060714199930729E-3</v>
      </c>
    </row>
    <row r="81" spans="1:21" s="18" customFormat="1" collapsed="1" x14ac:dyDescent="0.2">
      <c r="A81" s="36"/>
      <c r="B81" s="28" t="s">
        <v>821</v>
      </c>
      <c r="C81" s="28"/>
      <c r="D81" s="63">
        <f>D82</f>
        <v>3.2776640102574153E-2</v>
      </c>
      <c r="E81" s="63">
        <f t="shared" ref="E81:P81" si="17">E82</f>
        <v>1.5911305718349898E-3</v>
      </c>
      <c r="F81" s="63">
        <f t="shared" si="17"/>
        <v>2.5834174499538568E-4</v>
      </c>
      <c r="G81" s="63">
        <f t="shared" si="17"/>
        <v>1.8410962266939251E-2</v>
      </c>
      <c r="H81" s="63">
        <f t="shared" si="17"/>
        <v>4.1300401270373625E-4</v>
      </c>
      <c r="I81" s="63">
        <f t="shared" si="17"/>
        <v>2.8655690916643143E-3</v>
      </c>
      <c r="J81" s="63">
        <f t="shared" si="17"/>
        <v>7.624359751042133E-4</v>
      </c>
      <c r="K81" s="63">
        <f t="shared" si="17"/>
        <v>2.538125391326108E-4</v>
      </c>
      <c r="L81" s="63">
        <f t="shared" si="17"/>
        <v>1.1733008033874021E-3</v>
      </c>
      <c r="M81" s="63">
        <f t="shared" si="17"/>
        <v>1.0197710972494633E-3</v>
      </c>
      <c r="N81" s="63">
        <f t="shared" si="17"/>
        <v>1.4571916813656857E-3</v>
      </c>
      <c r="O81" s="63">
        <f t="shared" si="17"/>
        <v>1.5057060340277759E-3</v>
      </c>
      <c r="P81" s="63">
        <f t="shared" si="17"/>
        <v>3.065414284169273E-3</v>
      </c>
      <c r="Q81" s="66"/>
      <c r="R81" s="64">
        <f>SUM(E81:P81)</f>
        <v>3.2776640102574105E-2</v>
      </c>
      <c r="S81" s="64"/>
      <c r="T81" s="64"/>
      <c r="U81" s="64"/>
    </row>
    <row r="82" spans="1:21" hidden="1" outlineLevel="1" x14ac:dyDescent="0.2">
      <c r="A82" s="4">
        <v>8</v>
      </c>
      <c r="B82" s="4" t="s">
        <v>73</v>
      </c>
      <c r="C82" s="4" t="s">
        <v>784</v>
      </c>
      <c r="D82" s="57">
        <v>3.2776640102574153E-2</v>
      </c>
      <c r="E82" s="65">
        <v>1.5911305718349898E-3</v>
      </c>
      <c r="F82" s="65">
        <v>2.5834174499538568E-4</v>
      </c>
      <c r="G82" s="65">
        <v>1.8410962266939251E-2</v>
      </c>
      <c r="H82" s="65">
        <v>4.1300401270373625E-4</v>
      </c>
      <c r="I82" s="65">
        <v>2.8655690916643143E-3</v>
      </c>
      <c r="J82" s="65">
        <v>7.624359751042133E-4</v>
      </c>
      <c r="K82" s="65">
        <v>2.538125391326108E-4</v>
      </c>
      <c r="L82" s="65">
        <v>1.1733008033874021E-3</v>
      </c>
      <c r="M82" s="65">
        <v>1.0197710972494633E-3</v>
      </c>
      <c r="N82" s="65">
        <v>1.4571916813656857E-3</v>
      </c>
      <c r="O82" s="65">
        <v>1.5057060340277759E-3</v>
      </c>
      <c r="P82" s="65">
        <v>3.065414284169273E-3</v>
      </c>
      <c r="Q82" s="65">
        <f>SUM(E82:P82)</f>
        <v>3.2776640102574105E-2</v>
      </c>
    </row>
    <row r="83" spans="1:21" s="18" customFormat="1" collapsed="1" x14ac:dyDescent="0.2">
      <c r="A83" s="36"/>
      <c r="B83" s="28" t="s">
        <v>902</v>
      </c>
      <c r="C83" s="28"/>
      <c r="D83" s="63">
        <f>SUM(D84:D87)</f>
        <v>2.3132257287528643E-2</v>
      </c>
      <c r="E83" s="63">
        <f t="shared" ref="E83:P83" si="18">SUM(E84:E87)</f>
        <v>2.7183076716129459E-3</v>
      </c>
      <c r="F83" s="63">
        <f t="shared" si="18"/>
        <v>2.8455346760942454E-4</v>
      </c>
      <c r="G83" s="63">
        <f t="shared" si="18"/>
        <v>2.2536618710280107E-3</v>
      </c>
      <c r="H83" s="63">
        <f t="shared" si="18"/>
        <v>3.7541495504105982E-4</v>
      </c>
      <c r="I83" s="63">
        <f t="shared" si="18"/>
        <v>1.1866503573140399E-3</v>
      </c>
      <c r="J83" s="63">
        <f t="shared" si="18"/>
        <v>8.4763903784460526E-3</v>
      </c>
      <c r="K83" s="63">
        <f t="shared" si="18"/>
        <v>1.8887032449638831E-4</v>
      </c>
      <c r="L83" s="63">
        <f t="shared" si="18"/>
        <v>5.4153116503280431E-3</v>
      </c>
      <c r="M83" s="63">
        <f t="shared" si="18"/>
        <v>3.7091768981267813E-4</v>
      </c>
      <c r="N83" s="63">
        <f t="shared" si="18"/>
        <v>6.3619949433110182E-4</v>
      </c>
      <c r="O83" s="63">
        <f t="shared" si="18"/>
        <v>5.2366274278306708E-4</v>
      </c>
      <c r="P83" s="63">
        <f t="shared" si="18"/>
        <v>7.0231668472585699E-4</v>
      </c>
      <c r="Q83" s="66"/>
      <c r="R83" s="64">
        <f>SUM(E83:P83)</f>
        <v>2.3132257287528667E-2</v>
      </c>
      <c r="S83" s="64"/>
      <c r="T83" s="64"/>
      <c r="U83" s="64"/>
    </row>
    <row r="84" spans="1:21" hidden="1" outlineLevel="1" x14ac:dyDescent="0.2">
      <c r="A84" s="4">
        <v>21</v>
      </c>
      <c r="B84" s="4" t="s">
        <v>68</v>
      </c>
      <c r="C84" s="4" t="s">
        <v>784</v>
      </c>
      <c r="D84" s="57">
        <v>1.3093360505215309E-2</v>
      </c>
      <c r="E84" s="65">
        <v>2.0848156374604276E-3</v>
      </c>
      <c r="F84" s="65">
        <v>1.9347211615803933E-4</v>
      </c>
      <c r="G84" s="65">
        <v>1.5937746904935025E-3</v>
      </c>
      <c r="H84" s="65">
        <v>2.633326996770572E-4</v>
      </c>
      <c r="I84" s="65">
        <v>6.5548453161747412E-4</v>
      </c>
      <c r="J84" s="65">
        <v>4.2890182583456985E-3</v>
      </c>
      <c r="K84" s="65">
        <v>1.3304536449925403E-4</v>
      </c>
      <c r="L84" s="65">
        <v>2.3819548246028404E-3</v>
      </c>
      <c r="M84" s="65">
        <v>2.2730917102070533E-4</v>
      </c>
      <c r="N84" s="65">
        <v>4.1901236652116831E-4</v>
      </c>
      <c r="O84" s="65">
        <v>3.3127225384868813E-4</v>
      </c>
      <c r="P84" s="65">
        <v>5.2086859097045309E-4</v>
      </c>
      <c r="Q84" s="65">
        <f>SUM(E84:P84)</f>
        <v>1.3093360505215311E-2</v>
      </c>
    </row>
    <row r="85" spans="1:21" hidden="1" outlineLevel="1" x14ac:dyDescent="0.2">
      <c r="A85" s="4">
        <v>35</v>
      </c>
      <c r="B85" s="4" t="s">
        <v>58</v>
      </c>
      <c r="C85" s="4" t="s">
        <v>784</v>
      </c>
      <c r="D85" s="57">
        <v>8.0940341164460403E-3</v>
      </c>
      <c r="E85" s="65">
        <v>3.2202550283419971E-4</v>
      </c>
      <c r="F85" s="65">
        <v>3.6876213533409552E-5</v>
      </c>
      <c r="G85" s="65">
        <v>4.5958642153696511E-4</v>
      </c>
      <c r="H85" s="65">
        <v>5.3288712271174071E-5</v>
      </c>
      <c r="I85" s="65">
        <v>4.2492924467444243E-4</v>
      </c>
      <c r="J85" s="65">
        <v>3.7473039524206315E-3</v>
      </c>
      <c r="K85" s="65">
        <v>3.6159692571240419E-5</v>
      </c>
      <c r="L85" s="65">
        <v>2.5322679315552712E-3</v>
      </c>
      <c r="M85" s="65">
        <v>1.0452669539218095E-4</v>
      </c>
      <c r="N85" s="65">
        <v>1.3887038748887354E-4</v>
      </c>
      <c r="O85" s="65">
        <v>1.1952384849120189E-4</v>
      </c>
      <c r="P85" s="65">
        <v>1.1867551367647553E-4</v>
      </c>
      <c r="Q85" s="65">
        <f>SUM(E85:P85)</f>
        <v>8.0940341164460663E-3</v>
      </c>
    </row>
    <row r="86" spans="1:21" hidden="1" outlineLevel="1" x14ac:dyDescent="0.2">
      <c r="A86" s="4">
        <v>82</v>
      </c>
      <c r="B86" s="4" t="s">
        <v>105</v>
      </c>
      <c r="C86" s="4" t="s">
        <v>784</v>
      </c>
      <c r="D86" s="57">
        <v>1.20906307690688E-3</v>
      </c>
      <c r="E86" s="65">
        <v>1.9362945497118533E-4</v>
      </c>
      <c r="F86" s="65">
        <v>3.3697760322500922E-5</v>
      </c>
      <c r="G86" s="65">
        <v>1.2452100485063809E-4</v>
      </c>
      <c r="H86" s="65">
        <v>3.6550228715369249E-5</v>
      </c>
      <c r="I86" s="65">
        <v>6.6044129717548436E-5</v>
      </c>
      <c r="J86" s="65">
        <v>2.7357747070816174E-4</v>
      </c>
      <c r="K86" s="65">
        <v>1.2225313068098571E-5</v>
      </c>
      <c r="L86" s="65">
        <v>3.1151168946587094E-4</v>
      </c>
      <c r="M86" s="65">
        <v>2.4296004772757248E-5</v>
      </c>
      <c r="N86" s="65">
        <v>4.8687176128813584E-5</v>
      </c>
      <c r="O86" s="65">
        <v>4.5299012829477445E-5</v>
      </c>
      <c r="P86" s="65">
        <v>3.9023831356457562E-5</v>
      </c>
      <c r="Q86" s="65">
        <f>SUM(E86:P86)</f>
        <v>1.2090630769068791E-3</v>
      </c>
    </row>
    <row r="87" spans="1:21" hidden="1" outlineLevel="1" x14ac:dyDescent="0.2">
      <c r="A87" s="4">
        <v>92</v>
      </c>
      <c r="B87" s="4" t="s">
        <v>84</v>
      </c>
      <c r="C87" s="4" t="s">
        <v>784</v>
      </c>
      <c r="D87" s="57">
        <v>7.3579958896041286E-4</v>
      </c>
      <c r="E87" s="65">
        <v>1.1783707634713349E-4</v>
      </c>
      <c r="F87" s="65">
        <v>2.0507377595474777E-5</v>
      </c>
      <c r="G87" s="65">
        <v>7.5779754146905102E-5</v>
      </c>
      <c r="H87" s="65">
        <v>2.2243314377459327E-5</v>
      </c>
      <c r="I87" s="65">
        <v>4.0192451304574946E-5</v>
      </c>
      <c r="J87" s="65">
        <v>1.6649069697156077E-4</v>
      </c>
      <c r="K87" s="65">
        <v>7.4399543577953074E-6</v>
      </c>
      <c r="L87" s="65">
        <v>1.8957720470406052E-4</v>
      </c>
      <c r="M87" s="65">
        <v>1.4785818627034609E-5</v>
      </c>
      <c r="N87" s="65">
        <v>2.962956419224626E-5</v>
      </c>
      <c r="O87" s="65">
        <v>2.7567627613699596E-5</v>
      </c>
      <c r="P87" s="65">
        <v>2.3748748722470779E-5</v>
      </c>
      <c r="Q87" s="65">
        <f>SUM(E87:P87)</f>
        <v>7.3579958896041557E-4</v>
      </c>
    </row>
    <row r="88" spans="1:21" s="18" customFormat="1" collapsed="1" x14ac:dyDescent="0.2">
      <c r="A88" s="36"/>
      <c r="B88" s="28" t="s">
        <v>822</v>
      </c>
      <c r="C88" s="28"/>
      <c r="D88" s="63">
        <f>SUM(D89:D103)</f>
        <v>1.4978229319270142E-2</v>
      </c>
      <c r="E88" s="63">
        <f t="shared" ref="E88:P88" si="19">SUM(E89:E103)</f>
        <v>5.9092812936765873E-4</v>
      </c>
      <c r="F88" s="63">
        <f t="shared" si="19"/>
        <v>1.0973821657337739E-4</v>
      </c>
      <c r="G88" s="63">
        <f t="shared" si="19"/>
        <v>2.9164895450842941E-3</v>
      </c>
      <c r="H88" s="63">
        <f t="shared" si="19"/>
        <v>2.7887409979432333E-4</v>
      </c>
      <c r="I88" s="63">
        <f t="shared" si="19"/>
        <v>7.6104756542781974E-4</v>
      </c>
      <c r="J88" s="63">
        <f t="shared" si="19"/>
        <v>3.4383129980631769E-4</v>
      </c>
      <c r="K88" s="63">
        <f t="shared" si="19"/>
        <v>1.4616628978335404E-3</v>
      </c>
      <c r="L88" s="63">
        <f t="shared" si="19"/>
        <v>1.1173279043251163E-3</v>
      </c>
      <c r="M88" s="63">
        <f t="shared" si="19"/>
        <v>2.185370392196606E-4</v>
      </c>
      <c r="N88" s="63">
        <f t="shared" si="19"/>
        <v>2.5131091702641821E-4</v>
      </c>
      <c r="O88" s="63">
        <f t="shared" si="19"/>
        <v>5.8367727290652132E-3</v>
      </c>
      <c r="P88" s="63">
        <f t="shared" si="19"/>
        <v>1.0917089757463885E-3</v>
      </c>
      <c r="Q88" s="66"/>
      <c r="R88" s="64">
        <f>SUM(E88:P88)</f>
        <v>1.4978229319270129E-2</v>
      </c>
      <c r="S88" s="64"/>
      <c r="T88" s="64"/>
      <c r="U88" s="64"/>
    </row>
    <row r="89" spans="1:21" hidden="1" outlineLevel="1" x14ac:dyDescent="0.2">
      <c r="A89" s="4">
        <v>49</v>
      </c>
      <c r="B89" s="4" t="s">
        <v>83</v>
      </c>
      <c r="C89" s="4" t="s">
        <v>784</v>
      </c>
      <c r="D89" s="57">
        <v>4.6092786693822281E-3</v>
      </c>
      <c r="E89" s="65">
        <v>9.8379773258817045E-5</v>
      </c>
      <c r="F89" s="65">
        <v>1.605173230325116E-5</v>
      </c>
      <c r="G89" s="65">
        <v>1.5561992716982533E-4</v>
      </c>
      <c r="H89" s="65">
        <v>2.0285471956701442E-5</v>
      </c>
      <c r="I89" s="65">
        <v>8.1336062375822195E-5</v>
      </c>
      <c r="J89" s="65">
        <v>5.6138343559494042E-5</v>
      </c>
      <c r="K89" s="65">
        <v>1.0098636523939626E-5</v>
      </c>
      <c r="L89" s="65">
        <v>5.9718411274420471E-5</v>
      </c>
      <c r="M89" s="65">
        <v>2.3520593341112843E-5</v>
      </c>
      <c r="N89" s="65">
        <v>3.7426361427018106E-5</v>
      </c>
      <c r="O89" s="65">
        <v>3.9922001424176762E-3</v>
      </c>
      <c r="P89" s="65">
        <v>5.8503213774148908E-5</v>
      </c>
      <c r="Q89" s="65">
        <f t="shared" ref="Q89:Q103" si="20">SUM(E89:P89)</f>
        <v>4.6092786693822281E-3</v>
      </c>
    </row>
    <row r="90" spans="1:21" hidden="1" outlineLevel="1" x14ac:dyDescent="0.2">
      <c r="A90" s="4">
        <v>70</v>
      </c>
      <c r="B90" s="4" t="s">
        <v>13</v>
      </c>
      <c r="C90" s="4" t="s">
        <v>784</v>
      </c>
      <c r="D90" s="57">
        <v>1.644564093435008E-3</v>
      </c>
      <c r="E90" s="65">
        <v>1.2015134968551596E-4</v>
      </c>
      <c r="F90" s="65">
        <v>2.3148676663627846E-5</v>
      </c>
      <c r="G90" s="65">
        <v>5.674801150618603E-4</v>
      </c>
      <c r="H90" s="65">
        <v>2.9767441521598008E-5</v>
      </c>
      <c r="I90" s="65">
        <v>1.6194441199082326E-4</v>
      </c>
      <c r="J90" s="65">
        <v>1.0886495419192688E-4</v>
      </c>
      <c r="K90" s="65">
        <v>2.7723129281562857E-5</v>
      </c>
      <c r="L90" s="65">
        <v>1.0233428604139433E-4</v>
      </c>
      <c r="M90" s="65">
        <v>5.5721990605692219E-5</v>
      </c>
      <c r="N90" s="65">
        <v>5.5514824156770374E-5</v>
      </c>
      <c r="O90" s="65">
        <v>2.8313818906589076E-4</v>
      </c>
      <c r="P90" s="65">
        <v>1.0877472516834245E-4</v>
      </c>
      <c r="Q90" s="65">
        <f t="shared" si="20"/>
        <v>1.6445640934350052E-3</v>
      </c>
    </row>
    <row r="91" spans="1:21" hidden="1" outlineLevel="1" x14ac:dyDescent="0.2">
      <c r="A91" s="4">
        <v>76</v>
      </c>
      <c r="B91" s="4" t="s">
        <v>61</v>
      </c>
      <c r="C91" s="4" t="s">
        <v>784</v>
      </c>
      <c r="D91" s="57">
        <v>1.4592764047563957E-3</v>
      </c>
      <c r="E91" s="65">
        <v>6.6531122635165115E-5</v>
      </c>
      <c r="F91" s="65">
        <v>1.4805461549125892E-5</v>
      </c>
      <c r="G91" s="65">
        <v>9.8170928862609499E-5</v>
      </c>
      <c r="H91" s="65">
        <v>1.6764733499074211E-5</v>
      </c>
      <c r="I91" s="65">
        <v>6.7489055615810613E-5</v>
      </c>
      <c r="J91" s="65">
        <v>2.5750015173348759E-5</v>
      </c>
      <c r="K91" s="65">
        <v>7.1983744443629145E-4</v>
      </c>
      <c r="L91" s="65">
        <v>2.4649884097815273E-4</v>
      </c>
      <c r="M91" s="65">
        <v>2.3479291430389986E-5</v>
      </c>
      <c r="N91" s="65">
        <v>2.4914368095733025E-5</v>
      </c>
      <c r="O91" s="65">
        <v>1.0041156164364459E-4</v>
      </c>
      <c r="P91" s="65">
        <v>5.4623580837047833E-5</v>
      </c>
      <c r="Q91" s="65">
        <f t="shared" si="20"/>
        <v>1.4592764047563938E-3</v>
      </c>
    </row>
    <row r="92" spans="1:21" hidden="1" outlineLevel="1" x14ac:dyDescent="0.2">
      <c r="A92" s="4">
        <v>79</v>
      </c>
      <c r="B92" s="4" t="s">
        <v>113</v>
      </c>
      <c r="C92" s="4" t="s">
        <v>784</v>
      </c>
      <c r="D92" s="57">
        <v>1.3390001057138595E-3</v>
      </c>
      <c r="E92" s="65">
        <v>6.1047106584599775E-5</v>
      </c>
      <c r="F92" s="65">
        <v>1.3585137079909176E-5</v>
      </c>
      <c r="G92" s="65">
        <v>9.0078698812046451E-5</v>
      </c>
      <c r="H92" s="65">
        <v>1.5382904429188964E-5</v>
      </c>
      <c r="I92" s="65">
        <v>6.1925800949190544E-5</v>
      </c>
      <c r="J92" s="65">
        <v>2.3627523475251067E-5</v>
      </c>
      <c r="K92" s="65">
        <v>6.60509898035836E-4</v>
      </c>
      <c r="L92" s="65">
        <v>2.2618188950191057E-4</v>
      </c>
      <c r="M92" s="65">
        <v>2.1544047844413787E-5</v>
      </c>
      <c r="N92" s="65">
        <v>2.2860566313433879E-5</v>
      </c>
      <c r="O92" s="65">
        <v>9.2134592176763296E-5</v>
      </c>
      <c r="P92" s="65">
        <v>5.0121940511312734E-5</v>
      </c>
      <c r="Q92" s="65">
        <f t="shared" si="20"/>
        <v>1.3390001057138562E-3</v>
      </c>
    </row>
    <row r="93" spans="1:21" hidden="1" outlineLevel="1" x14ac:dyDescent="0.2">
      <c r="A93" s="4">
        <v>84</v>
      </c>
      <c r="B93" s="4" t="s">
        <v>14</v>
      </c>
      <c r="C93" s="4" t="s">
        <v>784</v>
      </c>
      <c r="D93" s="57">
        <v>1.1771566866881215E-3</v>
      </c>
      <c r="E93" s="65">
        <v>1.19156439284884E-5</v>
      </c>
      <c r="F93" s="65">
        <v>3.3373611394138516E-6</v>
      </c>
      <c r="G93" s="65">
        <v>1.108994784450504E-3</v>
      </c>
      <c r="H93" s="65">
        <v>3.4905836975029751E-6</v>
      </c>
      <c r="I93" s="65">
        <v>7.303882970591929E-6</v>
      </c>
      <c r="J93" s="65">
        <v>8.5381650095826565E-6</v>
      </c>
      <c r="K93" s="65">
        <v>1.0800876119930029E-6</v>
      </c>
      <c r="L93" s="65">
        <v>6.0674856423825321E-6</v>
      </c>
      <c r="M93" s="65">
        <v>3.2794633300260042E-6</v>
      </c>
      <c r="N93" s="65">
        <v>1.0501936214128927E-5</v>
      </c>
      <c r="O93" s="65">
        <v>8.4697943597307846E-6</v>
      </c>
      <c r="P93" s="65">
        <v>4.1774983337777965E-6</v>
      </c>
      <c r="Q93" s="65">
        <f t="shared" si="20"/>
        <v>1.177156686688123E-3</v>
      </c>
    </row>
    <row r="94" spans="1:21" hidden="1" outlineLevel="1" x14ac:dyDescent="0.2">
      <c r="A94" s="4">
        <v>86</v>
      </c>
      <c r="B94" s="4" t="s">
        <v>11</v>
      </c>
      <c r="C94" s="4" t="s">
        <v>784</v>
      </c>
      <c r="D94" s="57">
        <v>1.0555526913461582E-3</v>
      </c>
      <c r="E94" s="65">
        <v>5.6340351979209768E-5</v>
      </c>
      <c r="F94" s="65">
        <v>8.2410355798068446E-6</v>
      </c>
      <c r="G94" s="65">
        <v>4.2192244261390866E-4</v>
      </c>
      <c r="H94" s="65">
        <v>1.1985560398667358E-5</v>
      </c>
      <c r="I94" s="65">
        <v>5.5879673213931777E-5</v>
      </c>
      <c r="J94" s="65">
        <v>2.0421817419799051E-5</v>
      </c>
      <c r="K94" s="65">
        <v>8.4962802898223541E-6</v>
      </c>
      <c r="L94" s="65">
        <v>2.9528022623779087E-5</v>
      </c>
      <c r="M94" s="65">
        <v>2.6493775390277802E-5</v>
      </c>
      <c r="N94" s="65">
        <v>2.4716619031781071E-5</v>
      </c>
      <c r="O94" s="65">
        <v>3.7376881658886284E-4</v>
      </c>
      <c r="P94" s="65">
        <v>1.7758296216308289E-5</v>
      </c>
      <c r="Q94" s="65">
        <f t="shared" si="20"/>
        <v>1.055552691346155E-3</v>
      </c>
    </row>
    <row r="95" spans="1:21" hidden="1" outlineLevel="1" x14ac:dyDescent="0.2">
      <c r="A95" s="4">
        <v>89</v>
      </c>
      <c r="B95" s="4" t="s">
        <v>39</v>
      </c>
      <c r="C95" s="4" t="s">
        <v>784</v>
      </c>
      <c r="D95" s="57">
        <v>8.9471677327576844E-4</v>
      </c>
      <c r="E95" s="65">
        <v>3.9339014983146794E-5</v>
      </c>
      <c r="F95" s="65">
        <v>7.7784587128487205E-6</v>
      </c>
      <c r="G95" s="65">
        <v>6.4128237467931095E-5</v>
      </c>
      <c r="H95" s="65">
        <v>1.1656691806071405E-5</v>
      </c>
      <c r="I95" s="65">
        <v>1.0666174054014667E-4</v>
      </c>
      <c r="J95" s="65">
        <v>1.8073506088116538E-5</v>
      </c>
      <c r="K95" s="65">
        <v>5.6869148815663252E-6</v>
      </c>
      <c r="L95" s="65">
        <v>2.9041829871062723E-5</v>
      </c>
      <c r="M95" s="65">
        <v>1.4459886731909535E-5</v>
      </c>
      <c r="N95" s="65">
        <v>1.5562050177273358E-5</v>
      </c>
      <c r="O95" s="65">
        <v>3.4027776572033449E-5</v>
      </c>
      <c r="P95" s="65">
        <v>5.4830066544366007E-4</v>
      </c>
      <c r="Q95" s="65">
        <f t="shared" si="20"/>
        <v>8.9471677327576671E-4</v>
      </c>
    </row>
    <row r="96" spans="1:21" hidden="1" outlineLevel="1" x14ac:dyDescent="0.2">
      <c r="A96" s="4">
        <v>90</v>
      </c>
      <c r="B96" s="4" t="s">
        <v>134</v>
      </c>
      <c r="C96" s="4" t="s">
        <v>784</v>
      </c>
      <c r="D96" s="57">
        <v>7.7164562381896898E-4</v>
      </c>
      <c r="E96" s="65">
        <v>2.1305477671543626E-5</v>
      </c>
      <c r="F96" s="65">
        <v>2.651137256193386E-6</v>
      </c>
      <c r="G96" s="65">
        <v>2.974758425173774E-5</v>
      </c>
      <c r="H96" s="65">
        <v>5.2060517670391635E-6</v>
      </c>
      <c r="I96" s="65">
        <v>2.7183703987058376E-5</v>
      </c>
      <c r="J96" s="65">
        <v>7.428954778836271E-6</v>
      </c>
      <c r="K96" s="65">
        <v>2.4326692089224609E-6</v>
      </c>
      <c r="L96" s="65">
        <v>2.7778969249123408E-4</v>
      </c>
      <c r="M96" s="65">
        <v>3.2292319852175221E-6</v>
      </c>
      <c r="N96" s="65">
        <v>5.9978289372964732E-6</v>
      </c>
      <c r="O96" s="65">
        <v>3.6436847794394457E-4</v>
      </c>
      <c r="P96" s="65">
        <v>2.4304813539944148E-5</v>
      </c>
      <c r="Q96" s="65">
        <f t="shared" si="20"/>
        <v>7.7164562381896778E-4</v>
      </c>
    </row>
    <row r="97" spans="1:21" hidden="1" outlineLevel="1" x14ac:dyDescent="0.2">
      <c r="A97" s="4">
        <v>101</v>
      </c>
      <c r="B97" s="4" t="s">
        <v>22</v>
      </c>
      <c r="C97" s="4" t="s">
        <v>784</v>
      </c>
      <c r="D97" s="57">
        <v>4.5745110460361353E-4</v>
      </c>
      <c r="E97" s="65">
        <v>2.4416561434858495E-5</v>
      </c>
      <c r="F97" s="65">
        <v>3.5714530864354671E-6</v>
      </c>
      <c r="G97" s="65">
        <v>1.828498732552433E-4</v>
      </c>
      <c r="H97" s="65">
        <v>5.1942345601324482E-6</v>
      </c>
      <c r="I97" s="65">
        <v>2.4217049005877371E-5</v>
      </c>
      <c r="J97" s="65">
        <v>8.8504087384017623E-6</v>
      </c>
      <c r="K97" s="65">
        <v>3.6821095247348499E-6</v>
      </c>
      <c r="L97" s="65">
        <v>1.2796714544967997E-5</v>
      </c>
      <c r="M97" s="65">
        <v>1.1482033088586004E-5</v>
      </c>
      <c r="N97" s="65">
        <v>1.0711480586789084E-5</v>
      </c>
      <c r="O97" s="65">
        <v>1.6198314214419711E-4</v>
      </c>
      <c r="P97" s="65">
        <v>7.6960446333896175E-6</v>
      </c>
      <c r="Q97" s="65">
        <f t="shared" si="20"/>
        <v>4.5745110460361342E-4</v>
      </c>
    </row>
    <row r="98" spans="1:21" hidden="1" outlineLevel="1" x14ac:dyDescent="0.2">
      <c r="A98" s="4">
        <v>104</v>
      </c>
      <c r="B98" s="4" t="s">
        <v>71</v>
      </c>
      <c r="C98" s="4" t="s">
        <v>784</v>
      </c>
      <c r="D98" s="57">
        <v>3.8205665908737883E-4</v>
      </c>
      <c r="E98" s="65">
        <v>2.5006195945395838E-5</v>
      </c>
      <c r="F98" s="65">
        <v>4.9444488945429839E-6</v>
      </c>
      <c r="G98" s="65">
        <v>4.0763751784147836E-5</v>
      </c>
      <c r="H98" s="65">
        <v>7.4097088353000406E-6</v>
      </c>
      <c r="I98" s="65">
        <v>6.7800328406036301E-5</v>
      </c>
      <c r="J98" s="65">
        <v>1.1488615367506762E-5</v>
      </c>
      <c r="K98" s="65">
        <v>3.6149388608308896E-6</v>
      </c>
      <c r="L98" s="65">
        <v>1.8460651759511849E-5</v>
      </c>
      <c r="M98" s="65">
        <v>9.1915362720697424E-6</v>
      </c>
      <c r="N98" s="65">
        <v>9.8918975820268747E-6</v>
      </c>
      <c r="O98" s="65">
        <v>2.1630039935330069E-5</v>
      </c>
      <c r="P98" s="65">
        <v>1.6185454544467937E-4</v>
      </c>
      <c r="Q98" s="65">
        <f t="shared" si="20"/>
        <v>3.8205665908737856E-4</v>
      </c>
    </row>
    <row r="99" spans="1:21" hidden="1" outlineLevel="1" x14ac:dyDescent="0.2">
      <c r="A99" s="4">
        <v>105</v>
      </c>
      <c r="B99" s="4" t="s">
        <v>127</v>
      </c>
      <c r="C99" s="4" t="s">
        <v>784</v>
      </c>
      <c r="D99" s="57">
        <v>3.6717465325489902E-4</v>
      </c>
      <c r="E99" s="65">
        <v>2.1368319659290582E-6</v>
      </c>
      <c r="F99" s="65">
        <v>3.7070096573471972E-7</v>
      </c>
      <c r="G99" s="65">
        <v>5.1579325689709934E-6</v>
      </c>
      <c r="H99" s="65">
        <v>1.3721060720905154E-4</v>
      </c>
      <c r="I99" s="65">
        <v>1.3852724226297999E-5</v>
      </c>
      <c r="J99" s="65">
        <v>1.5613974648626079E-6</v>
      </c>
      <c r="K99" s="65">
        <v>4.6261836851167456E-7</v>
      </c>
      <c r="L99" s="65">
        <v>2.8689418669901332E-5</v>
      </c>
      <c r="M99" s="65">
        <v>8.1566564209763915E-7</v>
      </c>
      <c r="N99" s="65">
        <v>7.1157541399219406E-6</v>
      </c>
      <c r="O99" s="65">
        <v>1.6563443955375641E-4</v>
      </c>
      <c r="P99" s="65">
        <v>4.1665624798625379E-6</v>
      </c>
      <c r="Q99" s="65">
        <f t="shared" si="20"/>
        <v>3.6717465325489848E-4</v>
      </c>
    </row>
    <row r="100" spans="1:21" hidden="1" outlineLevel="1" x14ac:dyDescent="0.2">
      <c r="A100" s="4">
        <v>106</v>
      </c>
      <c r="B100" s="4" t="s">
        <v>43</v>
      </c>
      <c r="C100" s="4" t="s">
        <v>784</v>
      </c>
      <c r="D100" s="57">
        <v>3.4532899153777154E-4</v>
      </c>
      <c r="E100" s="65">
        <v>3.7521378399676212E-5</v>
      </c>
      <c r="F100" s="65">
        <v>5.6862112819011613E-6</v>
      </c>
      <c r="G100" s="65">
        <v>6.1466943511801142E-5</v>
      </c>
      <c r="H100" s="65">
        <v>7.8921293375209805E-6</v>
      </c>
      <c r="I100" s="65">
        <v>5.1547899110817929E-5</v>
      </c>
      <c r="J100" s="65">
        <v>2.2552812932885843E-5</v>
      </c>
      <c r="K100" s="65">
        <v>1.2510614808705103E-5</v>
      </c>
      <c r="L100" s="65">
        <v>5.473630273052376E-5</v>
      </c>
      <c r="M100" s="65">
        <v>1.4469538746787274E-5</v>
      </c>
      <c r="N100" s="65">
        <v>1.3623042155756267E-5</v>
      </c>
      <c r="O100" s="65">
        <v>3.2679344069666811E-5</v>
      </c>
      <c r="P100" s="65">
        <v>3.0642774451729149E-5</v>
      </c>
      <c r="Q100" s="65">
        <f t="shared" si="20"/>
        <v>3.4532899153777165E-4</v>
      </c>
    </row>
    <row r="101" spans="1:21" hidden="1" outlineLevel="1" x14ac:dyDescent="0.2">
      <c r="A101" s="4">
        <v>108</v>
      </c>
      <c r="B101" s="4" t="s">
        <v>143</v>
      </c>
      <c r="C101" s="4" t="s">
        <v>784</v>
      </c>
      <c r="D101" s="57">
        <v>2.6442143906861727E-4</v>
      </c>
      <c r="E101" s="65">
        <v>2.0648370518543282E-5</v>
      </c>
      <c r="F101" s="65">
        <v>4.5810935350975274E-6</v>
      </c>
      <c r="G101" s="65">
        <v>8.0199651505466786E-5</v>
      </c>
      <c r="H101" s="65">
        <v>5.3431202394397295E-6</v>
      </c>
      <c r="I101" s="65">
        <v>2.763533650768992E-5</v>
      </c>
      <c r="J101" s="65">
        <v>2.6939054011987669E-5</v>
      </c>
      <c r="K101" s="65">
        <v>4.4058137547647809E-6</v>
      </c>
      <c r="L101" s="65">
        <v>1.9932069204029055E-5</v>
      </c>
      <c r="M101" s="65">
        <v>9.0614124329167797E-6</v>
      </c>
      <c r="N101" s="65">
        <v>1.0156316696037115E-5</v>
      </c>
      <c r="O101" s="65">
        <v>3.8883236841473774E-5</v>
      </c>
      <c r="P101" s="65">
        <v>1.6635963821170619E-5</v>
      </c>
      <c r="Q101" s="65">
        <f t="shared" si="20"/>
        <v>2.64421439068617E-4</v>
      </c>
    </row>
    <row r="102" spans="1:21" hidden="1" outlineLevel="1" x14ac:dyDescent="0.2">
      <c r="A102" s="4">
        <v>109</v>
      </c>
      <c r="B102" s="4" t="s">
        <v>59</v>
      </c>
      <c r="C102" s="4" t="s">
        <v>784</v>
      </c>
      <c r="D102" s="57">
        <v>1.9120527355748226E-4</v>
      </c>
      <c r="E102" s="65">
        <v>4.0810285304827769E-6</v>
      </c>
      <c r="F102" s="65">
        <v>6.6586110381507798E-7</v>
      </c>
      <c r="G102" s="65">
        <v>6.4555397451189776E-6</v>
      </c>
      <c r="H102" s="65">
        <v>8.4148798147824246E-7</v>
      </c>
      <c r="I102" s="65">
        <v>3.3740188556777781E-6</v>
      </c>
      <c r="J102" s="65">
        <v>2.3287497745692338E-6</v>
      </c>
      <c r="K102" s="65">
        <v>4.1891549076559522E-7</v>
      </c>
      <c r="L102" s="65">
        <v>2.4772621851293423E-6</v>
      </c>
      <c r="M102" s="65">
        <v>9.7569920648422959E-7</v>
      </c>
      <c r="N102" s="65">
        <v>1.5525449878157105E-6</v>
      </c>
      <c r="O102" s="65">
        <v>1.6560728006649171E-4</v>
      </c>
      <c r="P102" s="65">
        <v>2.4268856296534756E-6</v>
      </c>
      <c r="Q102" s="65">
        <f t="shared" si="20"/>
        <v>1.9120527355748215E-4</v>
      </c>
    </row>
    <row r="103" spans="1:21" hidden="1" outlineLevel="1" x14ac:dyDescent="0.2">
      <c r="A103" s="4">
        <v>125</v>
      </c>
      <c r="B103" s="4" t="s">
        <v>145</v>
      </c>
      <c r="C103" s="4" t="s">
        <v>784</v>
      </c>
      <c r="D103" s="57">
        <v>1.9400149743872511E-5</v>
      </c>
      <c r="E103" s="65">
        <v>2.1079218462866855E-6</v>
      </c>
      <c r="F103" s="65">
        <v>3.1944742167356736E-7</v>
      </c>
      <c r="G103" s="65">
        <v>3.4531340231213318E-6</v>
      </c>
      <c r="H103" s="65">
        <v>4.433725555568855E-7</v>
      </c>
      <c r="I103" s="65">
        <v>2.8958776720470709E-6</v>
      </c>
      <c r="J103" s="65">
        <v>1.2669818197485782E-6</v>
      </c>
      <c r="K103" s="65">
        <v>7.028267552933663E-7</v>
      </c>
      <c r="L103" s="65">
        <v>3.0750268067162898E-6</v>
      </c>
      <c r="M103" s="65">
        <v>8.1287317167924987E-7</v>
      </c>
      <c r="N103" s="65">
        <v>7.6532652463597741E-7</v>
      </c>
      <c r="O103" s="65">
        <v>1.835895685751591E-6</v>
      </c>
      <c r="P103" s="65">
        <v>1.7214654613619346E-6</v>
      </c>
      <c r="Q103" s="65">
        <f t="shared" si="20"/>
        <v>1.9400149743872528E-5</v>
      </c>
    </row>
    <row r="104" spans="1:21" s="18" customFormat="1" collapsed="1" x14ac:dyDescent="0.2">
      <c r="A104" s="36"/>
      <c r="B104" s="28" t="s">
        <v>1138</v>
      </c>
      <c r="C104" s="28"/>
      <c r="D104" s="63">
        <f>D105</f>
        <v>1.9207830313947157E-3</v>
      </c>
      <c r="E104" s="63">
        <f t="shared" ref="E104:P104" si="21">E105</f>
        <v>3.3223834162292001E-6</v>
      </c>
      <c r="F104" s="63">
        <f t="shared" si="21"/>
        <v>4.9532210746892229E-7</v>
      </c>
      <c r="G104" s="63">
        <f t="shared" si="21"/>
        <v>3.5388957870619683E-5</v>
      </c>
      <c r="H104" s="63">
        <f t="shared" si="21"/>
        <v>6.0243448777264567E-7</v>
      </c>
      <c r="I104" s="63">
        <f t="shared" si="21"/>
        <v>4.3945949580977848E-5</v>
      </c>
      <c r="J104" s="63">
        <f t="shared" si="21"/>
        <v>2.4683751044170581E-5</v>
      </c>
      <c r="K104" s="63">
        <f t="shared" si="21"/>
        <v>4.9882347830633511E-7</v>
      </c>
      <c r="L104" s="63">
        <f t="shared" si="21"/>
        <v>3.4829030897310261E-6</v>
      </c>
      <c r="M104" s="63">
        <f t="shared" si="21"/>
        <v>1.0036495870890115E-6</v>
      </c>
      <c r="N104" s="63">
        <f t="shared" si="21"/>
        <v>1.3514170398293331E-6</v>
      </c>
      <c r="O104" s="63">
        <f t="shared" si="21"/>
        <v>1.8913270198897968E-5</v>
      </c>
      <c r="P104" s="63">
        <f t="shared" si="21"/>
        <v>1.7870941694936185E-3</v>
      </c>
      <c r="Q104" s="66"/>
      <c r="R104" s="64">
        <f>SUM(E104:P104)</f>
        <v>1.920783031394711E-3</v>
      </c>
      <c r="S104" s="64"/>
      <c r="T104" s="64"/>
      <c r="U104" s="64"/>
    </row>
    <row r="105" spans="1:21" hidden="1" outlineLevel="1" x14ac:dyDescent="0.2">
      <c r="A105" s="4">
        <v>66</v>
      </c>
      <c r="B105" s="4" t="s">
        <v>110</v>
      </c>
      <c r="C105" s="4" t="s">
        <v>784</v>
      </c>
      <c r="D105" s="57">
        <v>1.9207830313947157E-3</v>
      </c>
      <c r="E105" s="65">
        <v>3.3223834162292001E-6</v>
      </c>
      <c r="F105" s="65">
        <v>4.9532210746892229E-7</v>
      </c>
      <c r="G105" s="65">
        <v>3.5388957870619683E-5</v>
      </c>
      <c r="H105" s="65">
        <v>6.0243448777264567E-7</v>
      </c>
      <c r="I105" s="65">
        <v>4.3945949580977848E-5</v>
      </c>
      <c r="J105" s="65">
        <v>2.4683751044170581E-5</v>
      </c>
      <c r="K105" s="65">
        <v>4.9882347830633511E-7</v>
      </c>
      <c r="L105" s="65">
        <v>3.4829030897310261E-6</v>
      </c>
      <c r="M105" s="65">
        <v>1.0036495870890115E-6</v>
      </c>
      <c r="N105" s="65">
        <v>1.3514170398293331E-6</v>
      </c>
      <c r="O105" s="65">
        <v>1.8913270198897968E-5</v>
      </c>
      <c r="P105" s="65">
        <v>1.7870941694936185E-3</v>
      </c>
      <c r="Q105" s="65">
        <f>SUM(E105:P105)</f>
        <v>1.920783031394711E-3</v>
      </c>
    </row>
    <row r="106" spans="1:21" s="18" customFormat="1" collapsed="1" x14ac:dyDescent="0.2">
      <c r="A106" s="36"/>
      <c r="B106" s="28" t="s">
        <v>903</v>
      </c>
      <c r="C106" s="28"/>
      <c r="D106" s="63">
        <f>SUM(D107:D108)</f>
        <v>2.8328394964274167E-3</v>
      </c>
      <c r="E106" s="63">
        <f t="shared" ref="E106:P106" si="22">SUM(E107:E108)</f>
        <v>3.327724681775061E-6</v>
      </c>
      <c r="F106" s="63">
        <f t="shared" si="22"/>
        <v>6.5074022369204707E-7</v>
      </c>
      <c r="G106" s="63">
        <f t="shared" si="22"/>
        <v>5.4591713216286651E-6</v>
      </c>
      <c r="H106" s="63">
        <f t="shared" si="22"/>
        <v>8.1004842894348246E-7</v>
      </c>
      <c r="I106" s="63">
        <f t="shared" si="22"/>
        <v>7.1852129915633519E-6</v>
      </c>
      <c r="J106" s="63">
        <f t="shared" si="22"/>
        <v>4.6329412545521565E-5</v>
      </c>
      <c r="K106" s="63">
        <f t="shared" si="22"/>
        <v>6.0175984309480461E-7</v>
      </c>
      <c r="L106" s="63">
        <f t="shared" si="22"/>
        <v>1.8997909579212451E-4</v>
      </c>
      <c r="M106" s="63">
        <f t="shared" si="22"/>
        <v>2.5676532417921441E-3</v>
      </c>
      <c r="N106" s="63">
        <f t="shared" si="22"/>
        <v>8.494327468963893E-7</v>
      </c>
      <c r="O106" s="63">
        <f t="shared" si="22"/>
        <v>3.1987172327025234E-6</v>
      </c>
      <c r="P106" s="63">
        <f t="shared" si="22"/>
        <v>6.7949388273248594E-6</v>
      </c>
      <c r="Q106" s="66"/>
      <c r="R106" s="64">
        <f>SUM(E106:P106)</f>
        <v>2.8328394964274111E-3</v>
      </c>
      <c r="S106" s="64"/>
      <c r="T106" s="64"/>
      <c r="U106" s="64"/>
    </row>
    <row r="107" spans="1:21" ht="12" hidden="1" customHeight="1" outlineLevel="1" x14ac:dyDescent="0.2">
      <c r="A107" s="4">
        <v>58</v>
      </c>
      <c r="B107" s="4" t="s">
        <v>109</v>
      </c>
      <c r="C107" s="4" t="s">
        <v>784</v>
      </c>
      <c r="D107" s="57">
        <v>2.7694107102353639E-3</v>
      </c>
      <c r="E107" s="65">
        <v>2.8574418879392608E-6</v>
      </c>
      <c r="F107" s="65">
        <v>5.5877662616018671E-7</v>
      </c>
      <c r="G107" s="65">
        <v>4.6876669688924776E-6</v>
      </c>
      <c r="H107" s="65">
        <v>6.9557110360675284E-7</v>
      </c>
      <c r="I107" s="65">
        <v>6.1697730748758797E-6</v>
      </c>
      <c r="J107" s="65">
        <v>3.9781972508785312E-5</v>
      </c>
      <c r="K107" s="65">
        <v>5.1671802832260089E-7</v>
      </c>
      <c r="L107" s="65">
        <v>1.6313001721316711E-4</v>
      </c>
      <c r="M107" s="65">
        <v>2.5417020938926613E-3</v>
      </c>
      <c r="N107" s="65">
        <v>7.2938793065150132E-7</v>
      </c>
      <c r="O107" s="65">
        <v>2.7466632128550076E-6</v>
      </c>
      <c r="P107" s="65">
        <v>5.834627787441317E-6</v>
      </c>
      <c r="Q107" s="65">
        <f>SUM(E107:P107)</f>
        <v>2.7694107102353592E-3</v>
      </c>
    </row>
    <row r="108" spans="1:21" hidden="1" outlineLevel="1" x14ac:dyDescent="0.2">
      <c r="A108" s="4">
        <v>118</v>
      </c>
      <c r="B108" s="4" t="s">
        <v>125</v>
      </c>
      <c r="C108" s="4" t="s">
        <v>784</v>
      </c>
      <c r="D108" s="57">
        <v>6.3428786192052625E-5</v>
      </c>
      <c r="E108" s="65">
        <v>4.7028279383579993E-7</v>
      </c>
      <c r="F108" s="65">
        <v>9.1963597531860375E-8</v>
      </c>
      <c r="G108" s="65">
        <v>7.715043527361872E-7</v>
      </c>
      <c r="H108" s="65">
        <v>1.1447732533672966E-7</v>
      </c>
      <c r="I108" s="65">
        <v>1.0154399166874725E-6</v>
      </c>
      <c r="J108" s="65">
        <v>6.5474400367362539E-6</v>
      </c>
      <c r="K108" s="65">
        <v>8.5041814772203663E-8</v>
      </c>
      <c r="L108" s="65">
        <v>2.6849078578957394E-5</v>
      </c>
      <c r="M108" s="65">
        <v>2.5951147899482804E-5</v>
      </c>
      <c r="N108" s="65">
        <v>1.2004481624488798E-7</v>
      </c>
      <c r="O108" s="65">
        <v>4.5205401984751575E-7</v>
      </c>
      <c r="P108" s="65">
        <v>9.6031103988354267E-7</v>
      </c>
      <c r="Q108" s="65">
        <f>SUM(E108:P108)</f>
        <v>6.3428786192052652E-5</v>
      </c>
    </row>
    <row r="109" spans="1:21" s="18" customFormat="1" collapsed="1" x14ac:dyDescent="0.2">
      <c r="A109" s="36"/>
      <c r="B109" s="28" t="s">
        <v>904</v>
      </c>
      <c r="C109" s="28"/>
      <c r="D109" s="63">
        <f>SUM(D110:D111)</f>
        <v>3.829944141209604E-3</v>
      </c>
      <c r="E109" s="63">
        <f t="shared" ref="E109:P109" si="23">SUM(E110:E111)</f>
        <v>1.6054684376220997E-5</v>
      </c>
      <c r="F109" s="63">
        <f t="shared" si="23"/>
        <v>5.7983171146401468E-8</v>
      </c>
      <c r="G109" s="63">
        <f t="shared" si="23"/>
        <v>1.0715977560893928E-6</v>
      </c>
      <c r="H109" s="63">
        <f t="shared" si="23"/>
        <v>1.6688051824879605E-7</v>
      </c>
      <c r="I109" s="63">
        <f t="shared" si="23"/>
        <v>3.7463299747738056E-3</v>
      </c>
      <c r="J109" s="63">
        <f t="shared" si="23"/>
        <v>1.4181718090937512E-7</v>
      </c>
      <c r="K109" s="63">
        <f t="shared" si="23"/>
        <v>2.0600235102323316E-7</v>
      </c>
      <c r="L109" s="63">
        <f t="shared" si="23"/>
        <v>1.5546004635709192E-5</v>
      </c>
      <c r="M109" s="63">
        <f t="shared" si="23"/>
        <v>1.5089977999845899E-6</v>
      </c>
      <c r="N109" s="63">
        <f t="shared" si="23"/>
        <v>1.7425596699772706E-6</v>
      </c>
      <c r="O109" s="63">
        <f t="shared" si="23"/>
        <v>4.5878745344480454E-5</v>
      </c>
      <c r="P109" s="63">
        <f t="shared" si="23"/>
        <v>1.2388936320107646E-6</v>
      </c>
      <c r="Q109" s="66"/>
      <c r="R109" s="64">
        <f>SUM(E109:P109)</f>
        <v>3.8299441412096061E-3</v>
      </c>
      <c r="S109" s="64"/>
      <c r="T109" s="64"/>
      <c r="U109" s="64"/>
    </row>
    <row r="110" spans="1:21" hidden="1" outlineLevel="1" x14ac:dyDescent="0.2">
      <c r="A110" s="4">
        <v>52</v>
      </c>
      <c r="B110" s="4" t="s">
        <v>42</v>
      </c>
      <c r="C110" s="4" t="s">
        <v>784</v>
      </c>
      <c r="D110" s="57">
        <v>3.6992188078462983E-3</v>
      </c>
      <c r="E110" s="65">
        <v>1.5383768617451429E-5</v>
      </c>
      <c r="F110" s="65">
        <v>5.55600419928794E-8</v>
      </c>
      <c r="G110" s="65">
        <v>1.0268160660591224E-6</v>
      </c>
      <c r="H110" s="65">
        <v>1.5990661718640145E-7</v>
      </c>
      <c r="I110" s="65">
        <v>3.6190988799063603E-3</v>
      </c>
      <c r="J110" s="65">
        <v>1.3589060862096522E-7</v>
      </c>
      <c r="K110" s="65">
        <v>1.9739332851934872E-7</v>
      </c>
      <c r="L110" s="65">
        <v>1.4896326798108537E-5</v>
      </c>
      <c r="M110" s="65">
        <v>1.4459358998655471E-6</v>
      </c>
      <c r="N110" s="65">
        <v>1.6697386933910386E-6</v>
      </c>
      <c r="O110" s="65">
        <v>4.3961471326593011E-5</v>
      </c>
      <c r="P110" s="65">
        <v>1.1871199421519352E-6</v>
      </c>
      <c r="Q110" s="65">
        <f>SUM(E110:P110)</f>
        <v>3.6992188078463E-3</v>
      </c>
    </row>
    <row r="111" spans="1:21" hidden="1" outlineLevel="1" x14ac:dyDescent="0.2">
      <c r="A111" s="4">
        <v>114</v>
      </c>
      <c r="B111" s="4" t="s">
        <v>37</v>
      </c>
      <c r="C111" s="4" t="s">
        <v>784</v>
      </c>
      <c r="D111" s="57">
        <v>1.3072533336330581E-4</v>
      </c>
      <c r="E111" s="65">
        <v>6.7091575876956797E-7</v>
      </c>
      <c r="F111" s="65">
        <v>2.4231291535220691E-9</v>
      </c>
      <c r="G111" s="65">
        <v>4.4781690030270467E-8</v>
      </c>
      <c r="H111" s="65">
        <v>6.9739010623945984E-9</v>
      </c>
      <c r="I111" s="65">
        <v>1.2723109486744528E-4</v>
      </c>
      <c r="J111" s="65">
        <v>5.9265722884099076E-9</v>
      </c>
      <c r="K111" s="65">
        <v>8.6090225038844353E-9</v>
      </c>
      <c r="L111" s="65">
        <v>6.4967783760065602E-7</v>
      </c>
      <c r="M111" s="65">
        <v>6.3061900119042732E-8</v>
      </c>
      <c r="N111" s="65">
        <v>7.2820976586231986E-8</v>
      </c>
      <c r="O111" s="65">
        <v>1.9172740178874418E-6</v>
      </c>
      <c r="P111" s="65">
        <v>5.1773689858829477E-8</v>
      </c>
      <c r="Q111" s="65">
        <f>SUM(E111:P111)</f>
        <v>1.3072533336330557E-4</v>
      </c>
    </row>
    <row r="112" spans="1:21" ht="15" customHeight="1" collapsed="1" x14ac:dyDescent="0.2">
      <c r="D112" s="57"/>
      <c r="E112" s="65"/>
      <c r="F112" s="65"/>
      <c r="G112" s="65"/>
      <c r="H112" s="65"/>
      <c r="I112" s="65"/>
      <c r="J112" s="65"/>
      <c r="K112" s="65"/>
      <c r="L112" s="65"/>
      <c r="M112" s="65"/>
      <c r="N112" s="65"/>
      <c r="O112" s="65"/>
      <c r="P112" s="65"/>
      <c r="Q112" s="65"/>
    </row>
    <row r="113" spans="1:21" s="18" customFormat="1" x14ac:dyDescent="0.2">
      <c r="A113" s="36"/>
      <c r="B113" s="28" t="s">
        <v>1139</v>
      </c>
      <c r="C113" s="28"/>
      <c r="D113" s="63">
        <f>SUM(D114:D123)</f>
        <v>0.12813713417030848</v>
      </c>
      <c r="E113" s="63">
        <f t="shared" ref="E113:P113" si="24">SUM(E114:E123)</f>
        <v>0.10360087406784065</v>
      </c>
      <c r="F113" s="63">
        <f t="shared" si="24"/>
        <v>6.2413936379531043E-5</v>
      </c>
      <c r="G113" s="63">
        <f t="shared" si="24"/>
        <v>1.6925008662964285E-3</v>
      </c>
      <c r="H113" s="63">
        <f t="shared" si="24"/>
        <v>2.8779513088710235E-4</v>
      </c>
      <c r="I113" s="63">
        <f t="shared" si="24"/>
        <v>4.7995050232677488E-3</v>
      </c>
      <c r="J113" s="63">
        <f t="shared" si="24"/>
        <v>1.9459582160194304E-4</v>
      </c>
      <c r="K113" s="63">
        <f t="shared" si="24"/>
        <v>4.5423969583092405E-5</v>
      </c>
      <c r="L113" s="63">
        <f t="shared" si="24"/>
        <v>4.1338363787808037E-3</v>
      </c>
      <c r="M113" s="63">
        <f t="shared" si="24"/>
        <v>1.3124684698577888E-3</v>
      </c>
      <c r="N113" s="63">
        <f t="shared" si="24"/>
        <v>1.0487459042709393E-2</v>
      </c>
      <c r="O113" s="63">
        <f t="shared" si="24"/>
        <v>4.4289746435218516E-4</v>
      </c>
      <c r="P113" s="63">
        <f t="shared" si="24"/>
        <v>1.0773639987519065E-3</v>
      </c>
      <c r="Q113" s="66"/>
      <c r="R113" s="64">
        <f>SUM(E113:P113)</f>
        <v>0.12813713417030856</v>
      </c>
      <c r="S113" s="64"/>
      <c r="T113" s="64"/>
      <c r="U113" s="64"/>
    </row>
    <row r="114" spans="1:21" hidden="1" outlineLevel="1" x14ac:dyDescent="0.2">
      <c r="A114" s="4">
        <v>6</v>
      </c>
      <c r="B114" s="4" t="s">
        <v>97</v>
      </c>
      <c r="C114" s="4" t="s">
        <v>784</v>
      </c>
      <c r="D114" s="57">
        <v>4.6533705609459325E-2</v>
      </c>
      <c r="E114" s="65">
        <v>3.7359708433576812E-2</v>
      </c>
      <c r="F114" s="65">
        <v>2.3257002765261921E-5</v>
      </c>
      <c r="G114" s="65">
        <v>8.1749917874199469E-4</v>
      </c>
      <c r="H114" s="65">
        <v>1.3700818032387873E-4</v>
      </c>
      <c r="I114" s="65">
        <v>1.6626612438236227E-3</v>
      </c>
      <c r="J114" s="65">
        <v>7.3907571723569876E-5</v>
      </c>
      <c r="K114" s="65">
        <v>1.7048952753331009E-5</v>
      </c>
      <c r="L114" s="65">
        <v>1.6525862225760387E-3</v>
      </c>
      <c r="M114" s="65">
        <v>4.6434014413572602E-4</v>
      </c>
      <c r="N114" s="65">
        <v>3.7127483257083835E-3</v>
      </c>
      <c r="O114" s="65">
        <v>1.7136358342443214E-4</v>
      </c>
      <c r="P114" s="65">
        <v>4.4157676990627605E-4</v>
      </c>
      <c r="Q114" s="65">
        <f t="shared" ref="Q114:Q126" si="25">SUM(E114:P114)</f>
        <v>4.6533705609459332E-2</v>
      </c>
    </row>
    <row r="115" spans="1:21" hidden="1" outlineLevel="1" x14ac:dyDescent="0.2">
      <c r="A115" s="4">
        <v>11</v>
      </c>
      <c r="B115" s="4" t="s">
        <v>120</v>
      </c>
      <c r="C115" s="4" t="s">
        <v>784</v>
      </c>
      <c r="D115" s="57">
        <v>1.6514259690753135E-2</v>
      </c>
      <c r="E115" s="65">
        <v>1.3314697378093297E-2</v>
      </c>
      <c r="F115" s="65">
        <v>8.1276666528599382E-6</v>
      </c>
      <c r="G115" s="65">
        <v>2.4689239745575941E-4</v>
      </c>
      <c r="H115" s="65">
        <v>4.1698072124428798E-5</v>
      </c>
      <c r="I115" s="65">
        <v>6.0716837930206062E-4</v>
      </c>
      <c r="J115" s="65">
        <v>2.5538578226617732E-5</v>
      </c>
      <c r="K115" s="65">
        <v>5.9326016493933749E-6</v>
      </c>
      <c r="L115" s="65">
        <v>5.542202569789337E-4</v>
      </c>
      <c r="M115" s="65">
        <v>1.6740693877325631E-4</v>
      </c>
      <c r="N115" s="65">
        <v>1.3380199381106558E-3</v>
      </c>
      <c r="O115" s="65">
        <v>5.8572531848256869E-5</v>
      </c>
      <c r="P115" s="65">
        <v>1.4598495153759898E-4</v>
      </c>
      <c r="Q115" s="65">
        <f t="shared" si="25"/>
        <v>1.6514259690753118E-2</v>
      </c>
    </row>
    <row r="116" spans="1:21" hidden="1" outlineLevel="1" x14ac:dyDescent="0.2">
      <c r="A116" s="4">
        <v>13</v>
      </c>
      <c r="B116" s="4" t="s">
        <v>159</v>
      </c>
      <c r="C116" s="4" t="s">
        <v>784</v>
      </c>
      <c r="D116" s="57">
        <v>1.6483791380440545E-2</v>
      </c>
      <c r="E116" s="65">
        <v>1.3541212775588301E-2</v>
      </c>
      <c r="F116" s="65">
        <v>7.5495302554460624E-6</v>
      </c>
      <c r="G116" s="65">
        <v>5.3133290745085479E-5</v>
      </c>
      <c r="H116" s="65">
        <v>1.0658428490263755E-5</v>
      </c>
      <c r="I116" s="65">
        <v>6.8257559431046471E-4</v>
      </c>
      <c r="J116" s="65">
        <v>2.2405116862507836E-5</v>
      </c>
      <c r="K116" s="65">
        <v>5.3947526911855104E-6</v>
      </c>
      <c r="L116" s="65">
        <v>4.0897321964470995E-4</v>
      </c>
      <c r="M116" s="65">
        <v>1.7880923414351243E-4</v>
      </c>
      <c r="N116" s="65">
        <v>1.4268788350308536E-3</v>
      </c>
      <c r="O116" s="65">
        <v>4.8437091920675807E-5</v>
      </c>
      <c r="P116" s="65">
        <v>9.7763510757562986E-5</v>
      </c>
      <c r="Q116" s="65">
        <f t="shared" si="25"/>
        <v>1.6483791380440569E-2</v>
      </c>
    </row>
    <row r="117" spans="1:21" hidden="1" outlineLevel="1" x14ac:dyDescent="0.2">
      <c r="A117" s="4">
        <v>19</v>
      </c>
      <c r="B117" s="4" t="s">
        <v>33</v>
      </c>
      <c r="C117" s="4" t="s">
        <v>784</v>
      </c>
      <c r="D117" s="57">
        <v>1.4489710662063716E-2</v>
      </c>
      <c r="E117" s="65">
        <v>1.1740786283201375E-2</v>
      </c>
      <c r="F117" s="65">
        <v>7.000222298065145E-6</v>
      </c>
      <c r="G117" s="65">
        <v>1.7165159560774359E-4</v>
      </c>
      <c r="H117" s="65">
        <v>2.9382503623381755E-5</v>
      </c>
      <c r="I117" s="65">
        <v>5.5054124498960519E-4</v>
      </c>
      <c r="J117" s="65">
        <v>2.1689700055545134E-5</v>
      </c>
      <c r="K117" s="65">
        <v>5.0827283601489889E-6</v>
      </c>
      <c r="L117" s="65">
        <v>4.5273609247412999E-4</v>
      </c>
      <c r="M117" s="65">
        <v>1.4961128151434982E-4</v>
      </c>
      <c r="N117" s="65">
        <v>1.1952402448451073E-3</v>
      </c>
      <c r="O117" s="65">
        <v>4.9059031395659095E-5</v>
      </c>
      <c r="P117" s="65">
        <v>1.1692973369862523E-4</v>
      </c>
      <c r="Q117" s="65">
        <f t="shared" si="25"/>
        <v>1.4489710662063735E-2</v>
      </c>
    </row>
    <row r="118" spans="1:21" hidden="1" outlineLevel="1" x14ac:dyDescent="0.2">
      <c r="A118" s="4">
        <v>23</v>
      </c>
      <c r="B118" s="4" t="s">
        <v>15</v>
      </c>
      <c r="C118" s="4" t="s">
        <v>784</v>
      </c>
      <c r="D118" s="57">
        <v>1.2055733524039719E-2</v>
      </c>
      <c r="E118" s="65">
        <v>9.6449739866163817E-3</v>
      </c>
      <c r="F118" s="65">
        <v>6.1015620680832661E-6</v>
      </c>
      <c r="G118" s="65">
        <v>2.3796287908716565E-4</v>
      </c>
      <c r="H118" s="65">
        <v>3.9686873326770885E-5</v>
      </c>
      <c r="I118" s="65">
        <v>4.2039790247174944E-4</v>
      </c>
      <c r="J118" s="65">
        <v>1.9565549436312134E-5</v>
      </c>
      <c r="K118" s="65">
        <v>4.4883133877150697E-6</v>
      </c>
      <c r="L118" s="65">
        <v>4.4766815360293324E-4</v>
      </c>
      <c r="M118" s="65">
        <v>1.1871432250429347E-4</v>
      </c>
      <c r="N118" s="65">
        <v>9.4952809638187182E-4</v>
      </c>
      <c r="O118" s="65">
        <v>4.5753727615580113E-5</v>
      </c>
      <c r="P118" s="65">
        <v>1.2089215754086536E-4</v>
      </c>
      <c r="Q118" s="65">
        <f t="shared" si="25"/>
        <v>1.2055733524039719E-2</v>
      </c>
    </row>
    <row r="119" spans="1:21" hidden="1" outlineLevel="1" x14ac:dyDescent="0.2">
      <c r="A119" s="4">
        <v>34</v>
      </c>
      <c r="B119" s="4" t="s">
        <v>25</v>
      </c>
      <c r="C119" s="4" t="s">
        <v>784</v>
      </c>
      <c r="D119" s="57">
        <v>8.1140497163985012E-3</v>
      </c>
      <c r="E119" s="65">
        <v>6.5675255690574802E-3</v>
      </c>
      <c r="F119" s="65">
        <v>3.9361160825320019E-6</v>
      </c>
      <c r="G119" s="65">
        <v>1.0164801251130326E-4</v>
      </c>
      <c r="H119" s="65">
        <v>1.7338661495324085E-5</v>
      </c>
      <c r="I119" s="65">
        <v>3.0610563972681176E-4</v>
      </c>
      <c r="J119" s="65">
        <v>1.2234142288364952E-5</v>
      </c>
      <c r="K119" s="65">
        <v>2.8613078525692461E-6</v>
      </c>
      <c r="L119" s="65">
        <v>2.5764059125089666E-4</v>
      </c>
      <c r="M119" s="65">
        <v>8.3443822868312599E-5</v>
      </c>
      <c r="N119" s="65">
        <v>6.6670520633424577E-4</v>
      </c>
      <c r="O119" s="65">
        <v>2.7758869589707016E-5</v>
      </c>
      <c r="P119" s="65">
        <v>6.6851777340987614E-5</v>
      </c>
      <c r="Q119" s="65">
        <f t="shared" si="25"/>
        <v>8.1140497163985359E-3</v>
      </c>
    </row>
    <row r="120" spans="1:21" hidden="1" outlineLevel="1" x14ac:dyDescent="0.2">
      <c r="A120" s="4">
        <v>39</v>
      </c>
      <c r="B120" s="4" t="s">
        <v>19</v>
      </c>
      <c r="C120" s="4" t="s">
        <v>784</v>
      </c>
      <c r="D120" s="57">
        <v>6.3693603177710821E-3</v>
      </c>
      <c r="E120" s="65">
        <v>5.2325187832772497E-3</v>
      </c>
      <c r="F120" s="65">
        <v>2.9167355551285236E-6</v>
      </c>
      <c r="G120" s="65">
        <v>2.0391374855542079E-5</v>
      </c>
      <c r="H120" s="65">
        <v>4.0960926736372835E-6</v>
      </c>
      <c r="I120" s="65">
        <v>2.6380264452823628E-4</v>
      </c>
      <c r="J120" s="65">
        <v>8.6551472856610633E-6</v>
      </c>
      <c r="K120" s="65">
        <v>2.0841643657073264E-6</v>
      </c>
      <c r="L120" s="65">
        <v>1.5792846974752977E-4</v>
      </c>
      <c r="M120" s="65">
        <v>6.910014158053309E-5</v>
      </c>
      <c r="N120" s="65">
        <v>5.5141700022651532E-4</v>
      </c>
      <c r="O120" s="65">
        <v>1.8708883785482258E-5</v>
      </c>
      <c r="P120" s="65">
        <v>3.7740879889857665E-5</v>
      </c>
      <c r="Q120" s="65">
        <f t="shared" si="25"/>
        <v>6.3693603177710795E-3</v>
      </c>
    </row>
    <row r="121" spans="1:21" hidden="1" outlineLevel="1" x14ac:dyDescent="0.2">
      <c r="A121" s="4">
        <v>44</v>
      </c>
      <c r="B121" s="4" t="s">
        <v>55</v>
      </c>
      <c r="C121" s="4" t="s">
        <v>784</v>
      </c>
      <c r="D121" s="57">
        <v>5.2865465079172513E-3</v>
      </c>
      <c r="E121" s="65">
        <v>4.3409170570468097E-3</v>
      </c>
      <c r="F121" s="65">
        <v>2.4255056873026769E-6</v>
      </c>
      <c r="G121" s="65">
        <v>1.850184146686543E-5</v>
      </c>
      <c r="H121" s="65">
        <v>3.6523666432993704E-6</v>
      </c>
      <c r="I121" s="65">
        <v>2.1833063773460089E-4</v>
      </c>
      <c r="J121" s="65">
        <v>7.2090115666212764E-6</v>
      </c>
      <c r="K121" s="65">
        <v>1.7341639773084622E-6</v>
      </c>
      <c r="L121" s="65">
        <v>1.3225550013524855E-4</v>
      </c>
      <c r="M121" s="65">
        <v>5.7258577876236087E-5</v>
      </c>
      <c r="N121" s="65">
        <v>4.5693533939216059E-4</v>
      </c>
      <c r="O121" s="65">
        <v>1.5610133199011477E-5</v>
      </c>
      <c r="P121" s="65">
        <v>3.1716373191787503E-5</v>
      </c>
      <c r="Q121" s="65">
        <f t="shared" si="25"/>
        <v>5.2865465079172513E-3</v>
      </c>
    </row>
    <row r="122" spans="1:21" hidden="1" outlineLevel="1" x14ac:dyDescent="0.2">
      <c r="A122" s="4">
        <v>67</v>
      </c>
      <c r="B122" s="4" t="s">
        <v>140</v>
      </c>
      <c r="C122" s="4" t="s">
        <v>784</v>
      </c>
      <c r="D122" s="57">
        <v>1.8410947047017745E-3</v>
      </c>
      <c r="E122" s="65">
        <v>1.5036002873782283E-3</v>
      </c>
      <c r="F122" s="65">
        <v>8.6302023745040878E-7</v>
      </c>
      <c r="G122" s="65">
        <v>1.2736097747933936E-5</v>
      </c>
      <c r="H122" s="65">
        <v>2.2799148685493671E-6</v>
      </c>
      <c r="I122" s="65">
        <v>7.3545278213018448E-5</v>
      </c>
      <c r="J122" s="65">
        <v>2.6110342976769486E-6</v>
      </c>
      <c r="K122" s="65">
        <v>6.2108115327373987E-7</v>
      </c>
      <c r="L122" s="65">
        <v>5.0754122035851933E-5</v>
      </c>
      <c r="M122" s="65">
        <v>1.9559161773567094E-5</v>
      </c>
      <c r="N122" s="65">
        <v>1.5615512080402027E-4</v>
      </c>
      <c r="O122" s="65">
        <v>5.7628060271753748E-6</v>
      </c>
      <c r="P122" s="65">
        <v>1.2606780165027014E-5</v>
      </c>
      <c r="Q122" s="65">
        <f t="shared" si="25"/>
        <v>1.841094704701773E-3</v>
      </c>
    </row>
    <row r="123" spans="1:21" hidden="1" outlineLevel="1" x14ac:dyDescent="0.2">
      <c r="A123" s="4">
        <v>102</v>
      </c>
      <c r="B123" s="4" t="s">
        <v>81</v>
      </c>
      <c r="C123" s="4" t="s">
        <v>784</v>
      </c>
      <c r="D123" s="57">
        <v>4.4888205676342719E-4</v>
      </c>
      <c r="E123" s="65">
        <v>3.5493351400468141E-4</v>
      </c>
      <c r="F123" s="65">
        <v>2.3657477740110472E-7</v>
      </c>
      <c r="G123" s="65">
        <v>1.2084198077035241E-5</v>
      </c>
      <c r="H123" s="65">
        <v>1.994037317568274E-6</v>
      </c>
      <c r="I123" s="65">
        <v>1.4376458167579282E-5</v>
      </c>
      <c r="J123" s="65">
        <v>7.7996985906611874E-7</v>
      </c>
      <c r="K123" s="65">
        <v>1.7590339245967022E-7</v>
      </c>
      <c r="L123" s="65">
        <v>1.9073750334531502E-5</v>
      </c>
      <c r="M123" s="65">
        <v>4.2248446880018568E-6</v>
      </c>
      <c r="N123" s="65">
        <v>3.3830935875579947E-5</v>
      </c>
      <c r="O123" s="65">
        <v>1.8708055462050114E-6</v>
      </c>
      <c r="P123" s="65">
        <v>5.3010647233178415E-6</v>
      </c>
      <c r="Q123" s="65">
        <f t="shared" si="25"/>
        <v>4.4888205676342724E-4</v>
      </c>
    </row>
    <row r="124" spans="1:21" collapsed="1" x14ac:dyDescent="0.2">
      <c r="A124" s="17"/>
      <c r="B124" s="24" t="s">
        <v>1140</v>
      </c>
      <c r="C124" s="24"/>
      <c r="D124" s="67">
        <f>SUM(D125:D126)</f>
        <v>1.7225213581889439E-2</v>
      </c>
      <c r="E124" s="67">
        <f t="shared" ref="E124:P124" si="26">SUM(E125:E126)</f>
        <v>1.4133315414340033E-2</v>
      </c>
      <c r="F124" s="67">
        <f t="shared" si="26"/>
        <v>7.9270424747512083E-6</v>
      </c>
      <c r="G124" s="67">
        <f t="shared" si="26"/>
        <v>6.8573817215067991E-5</v>
      </c>
      <c r="H124" s="67">
        <f t="shared" si="26"/>
        <v>1.3228211310766417E-5</v>
      </c>
      <c r="I124" s="67">
        <f t="shared" si="26"/>
        <v>7.0810670135745813E-4</v>
      </c>
      <c r="J124" s="67">
        <f t="shared" si="26"/>
        <v>2.3621207545150502E-5</v>
      </c>
      <c r="K124" s="67">
        <f t="shared" si="26"/>
        <v>5.6729721923654444E-6</v>
      </c>
      <c r="L124" s="67">
        <f t="shared" si="26"/>
        <v>4.3711999846140202E-4</v>
      </c>
      <c r="M124" s="67">
        <f t="shared" si="26"/>
        <v>1.8605921301988697E-4</v>
      </c>
      <c r="N124" s="67">
        <f t="shared" si="26"/>
        <v>1.4849003710099855E-3</v>
      </c>
      <c r="O124" s="67">
        <f t="shared" si="26"/>
        <v>5.1292009850032055E-5</v>
      </c>
      <c r="P124" s="67">
        <f t="shared" si="26"/>
        <v>1.053966231125527E-4</v>
      </c>
      <c r="Q124" s="65"/>
      <c r="R124" s="64">
        <f>SUM(E124:P124)</f>
        <v>1.7225213581889449E-2</v>
      </c>
      <c r="S124" s="64"/>
      <c r="T124" s="64"/>
      <c r="U124" s="64"/>
    </row>
    <row r="125" spans="1:21" hidden="1" outlineLevel="1" x14ac:dyDescent="0.2">
      <c r="A125" s="4">
        <v>12</v>
      </c>
      <c r="B125" s="4" t="s">
        <v>0</v>
      </c>
      <c r="C125" s="4" t="s">
        <v>784</v>
      </c>
      <c r="D125" s="57">
        <v>1.6506212917767899E-2</v>
      </c>
      <c r="E125" s="65">
        <v>1.3560145590935121E-2</v>
      </c>
      <c r="F125" s="65">
        <v>7.5585401665286256E-6</v>
      </c>
      <c r="G125" s="65">
        <v>5.2801313632504304E-5</v>
      </c>
      <c r="H125" s="65">
        <v>1.0608121146435563E-5</v>
      </c>
      <c r="I125" s="65">
        <v>6.8366029299663964E-4</v>
      </c>
      <c r="J125" s="65">
        <v>2.2429077962950455E-5</v>
      </c>
      <c r="K125" s="65">
        <v>5.4009801823012345E-6</v>
      </c>
      <c r="L125" s="65">
        <v>4.0924171293440706E-4</v>
      </c>
      <c r="M125" s="65">
        <v>1.7907482843064593E-4</v>
      </c>
      <c r="N125" s="65">
        <v>1.4290166776395336E-3</v>
      </c>
      <c r="O125" s="65">
        <v>4.8481283549367436E-5</v>
      </c>
      <c r="P125" s="65">
        <v>9.7794498191473785E-5</v>
      </c>
      <c r="Q125" s="65">
        <f t="shared" si="25"/>
        <v>1.650621291776791E-2</v>
      </c>
    </row>
    <row r="126" spans="1:21" hidden="1" outlineLevel="1" x14ac:dyDescent="0.2">
      <c r="A126" s="4">
        <v>93</v>
      </c>
      <c r="B126" s="4" t="s">
        <v>90</v>
      </c>
      <c r="C126" s="4" t="s">
        <v>784</v>
      </c>
      <c r="D126" s="57">
        <v>7.1900066412154077E-4</v>
      </c>
      <c r="E126" s="65">
        <v>5.7316982340491229E-4</v>
      </c>
      <c r="F126" s="65">
        <v>3.6850230822258269E-7</v>
      </c>
      <c r="G126" s="65">
        <v>1.5772503582563684E-5</v>
      </c>
      <c r="H126" s="65">
        <v>2.6200901643308541E-6</v>
      </c>
      <c r="I126" s="65">
        <v>2.4446408360818484E-5</v>
      </c>
      <c r="J126" s="65">
        <v>1.1921295822000482E-6</v>
      </c>
      <c r="K126" s="65">
        <v>2.7199201006420952E-7</v>
      </c>
      <c r="L126" s="65">
        <v>2.7878285526994968E-5</v>
      </c>
      <c r="M126" s="65">
        <v>6.9843845892410312E-6</v>
      </c>
      <c r="N126" s="65">
        <v>5.5883693370451929E-5</v>
      </c>
      <c r="O126" s="65">
        <v>2.8107263006646174E-6</v>
      </c>
      <c r="P126" s="65">
        <v>7.6021249210789194E-6</v>
      </c>
      <c r="Q126" s="65">
        <f t="shared" si="25"/>
        <v>7.1900066412154359E-4</v>
      </c>
    </row>
    <row r="127" spans="1:21" collapsed="1" x14ac:dyDescent="0.2">
      <c r="A127" s="17"/>
      <c r="B127" s="24" t="s">
        <v>1141</v>
      </c>
      <c r="C127" s="24"/>
      <c r="D127" s="67">
        <f>SUM(D128:D136)</f>
        <v>1.5427112189417433E-2</v>
      </c>
      <c r="E127" s="67">
        <f t="shared" ref="E127:P127" si="27">SUM(E128:E136)</f>
        <v>5.0446384982595687E-3</v>
      </c>
      <c r="F127" s="67">
        <f t="shared" si="27"/>
        <v>1.8531786914006024E-4</v>
      </c>
      <c r="G127" s="67">
        <f t="shared" si="27"/>
        <v>2.5053409773777113E-3</v>
      </c>
      <c r="H127" s="67">
        <f t="shared" si="27"/>
        <v>7.1977074810813523E-4</v>
      </c>
      <c r="I127" s="67">
        <f t="shared" si="27"/>
        <v>1.0346127602452657E-3</v>
      </c>
      <c r="J127" s="67">
        <f t="shared" si="27"/>
        <v>1.0536077581235115E-3</v>
      </c>
      <c r="K127" s="67">
        <f t="shared" si="27"/>
        <v>1.162242604167648E-4</v>
      </c>
      <c r="L127" s="67">
        <f t="shared" si="27"/>
        <v>1.5643023447728601E-3</v>
      </c>
      <c r="M127" s="67">
        <f t="shared" si="27"/>
        <v>4.1685563516699278E-4</v>
      </c>
      <c r="N127" s="67">
        <f t="shared" si="27"/>
        <v>7.0681705310721859E-4</v>
      </c>
      <c r="O127" s="67">
        <f t="shared" si="27"/>
        <v>1.4267557034868331E-3</v>
      </c>
      <c r="P127" s="67">
        <f t="shared" si="27"/>
        <v>6.5286858121250404E-4</v>
      </c>
      <c r="Q127" s="65"/>
      <c r="R127" s="64">
        <f>SUM(E127:P127)</f>
        <v>1.5427112189417426E-2</v>
      </c>
      <c r="S127" s="64"/>
      <c r="T127" s="64"/>
      <c r="U127" s="64"/>
    </row>
    <row r="128" spans="1:21" hidden="1" outlineLevel="1" x14ac:dyDescent="0.2">
      <c r="A128" s="4">
        <v>47</v>
      </c>
      <c r="B128" s="4" t="s">
        <v>150</v>
      </c>
      <c r="C128" s="4" t="s">
        <v>784</v>
      </c>
      <c r="D128" s="57">
        <v>4.7101690557084129E-3</v>
      </c>
      <c r="E128" s="65">
        <v>7.3246206908511222E-4</v>
      </c>
      <c r="F128" s="65">
        <v>7.4140580021841881E-5</v>
      </c>
      <c r="G128" s="65">
        <v>5.895119378253737E-4</v>
      </c>
      <c r="H128" s="65">
        <v>2.0612239139164052E-4</v>
      </c>
      <c r="I128" s="65">
        <v>3.0217941054282209E-4</v>
      </c>
      <c r="J128" s="65">
        <v>1.2904332007578772E-4</v>
      </c>
      <c r="K128" s="65">
        <v>5.8471836566660369E-5</v>
      </c>
      <c r="L128" s="65">
        <v>9.3083685959904547E-4</v>
      </c>
      <c r="M128" s="65">
        <v>1.3058925802715167E-4</v>
      </c>
      <c r="N128" s="65">
        <v>1.4274698550879959E-4</v>
      </c>
      <c r="O128" s="65">
        <v>1.1556208876275025E-3</v>
      </c>
      <c r="P128" s="65">
        <v>2.5844351943667452E-4</v>
      </c>
      <c r="Q128" s="65">
        <f t="shared" ref="Q128:Q136" si="28">SUM(E128:P128)</f>
        <v>4.710169055708412E-3</v>
      </c>
    </row>
    <row r="129" spans="1:21" hidden="1" outlineLevel="1" x14ac:dyDescent="0.2">
      <c r="A129" s="4">
        <v>55</v>
      </c>
      <c r="B129" s="4" t="s">
        <v>92</v>
      </c>
      <c r="C129" s="4" t="s">
        <v>784</v>
      </c>
      <c r="D129" s="57">
        <v>3.0164898445771663E-3</v>
      </c>
      <c r="E129" s="65">
        <v>2.2444684864492435E-4</v>
      </c>
      <c r="F129" s="65">
        <v>1.8402561071478999E-5</v>
      </c>
      <c r="G129" s="65">
        <v>9.7399648947020631E-4</v>
      </c>
      <c r="H129" s="65">
        <v>4.3012120440242971E-5</v>
      </c>
      <c r="I129" s="65">
        <v>1.6689077770216856E-4</v>
      </c>
      <c r="J129" s="65">
        <v>8.2224021017710566E-4</v>
      </c>
      <c r="K129" s="65">
        <v>2.8229896336083457E-5</v>
      </c>
      <c r="L129" s="65">
        <v>2.3795624018896661E-4</v>
      </c>
      <c r="M129" s="65">
        <v>1.2837058001470824E-4</v>
      </c>
      <c r="N129" s="65">
        <v>1.0969327514449678E-4</v>
      </c>
      <c r="O129" s="65">
        <v>8.9243448948427627E-5</v>
      </c>
      <c r="P129" s="65">
        <v>1.7400739643835703E-4</v>
      </c>
      <c r="Q129" s="65">
        <f t="shared" si="28"/>
        <v>3.0164898445771658E-3</v>
      </c>
    </row>
    <row r="130" spans="1:21" hidden="1" outlineLevel="1" x14ac:dyDescent="0.2">
      <c r="A130" s="4">
        <v>63</v>
      </c>
      <c r="B130" s="4" t="s">
        <v>126</v>
      </c>
      <c r="C130" s="4" t="s">
        <v>784</v>
      </c>
      <c r="D130" s="57">
        <v>2.2339476998022552E-3</v>
      </c>
      <c r="E130" s="65">
        <v>9.500011095664796E-4</v>
      </c>
      <c r="F130" s="65">
        <v>7.7442747453328664E-5</v>
      </c>
      <c r="G130" s="65">
        <v>1.488561487177133E-4</v>
      </c>
      <c r="H130" s="65">
        <v>3.378722974404274E-4</v>
      </c>
      <c r="I130" s="65">
        <v>2.5670868732354798E-4</v>
      </c>
      <c r="J130" s="65">
        <v>1.7116946034225425E-5</v>
      </c>
      <c r="K130" s="65">
        <v>6.1459655629217695E-6</v>
      </c>
      <c r="L130" s="65">
        <v>1.4291150200572829E-4</v>
      </c>
      <c r="M130" s="65">
        <v>5.0301924130498503E-5</v>
      </c>
      <c r="N130" s="65">
        <v>1.1880273479283863E-4</v>
      </c>
      <c r="O130" s="65">
        <v>8.4071723142986154E-5</v>
      </c>
      <c r="P130" s="65">
        <v>4.3715913631556739E-5</v>
      </c>
      <c r="Q130" s="65">
        <f t="shared" si="28"/>
        <v>2.2339476998022526E-3</v>
      </c>
    </row>
    <row r="131" spans="1:21" hidden="1" outlineLevel="1" x14ac:dyDescent="0.2">
      <c r="A131" s="4">
        <v>65</v>
      </c>
      <c r="B131" s="4" t="s">
        <v>117</v>
      </c>
      <c r="C131" s="4" t="s">
        <v>784</v>
      </c>
      <c r="D131" s="57">
        <v>2.0901017655311112E-3</v>
      </c>
      <c r="E131" s="65">
        <v>1.66277387219168E-3</v>
      </c>
      <c r="F131" s="65">
        <v>1.0788425783230783E-6</v>
      </c>
      <c r="G131" s="65">
        <v>4.8461925660188334E-5</v>
      </c>
      <c r="H131" s="65">
        <v>8.0356207623217356E-6</v>
      </c>
      <c r="I131" s="65">
        <v>7.0031505499599815E-5</v>
      </c>
      <c r="J131" s="65">
        <v>3.5072383163540104E-6</v>
      </c>
      <c r="K131" s="65">
        <v>7.9781185749612851E-7</v>
      </c>
      <c r="L131" s="65">
        <v>8.2990437562351901E-5</v>
      </c>
      <c r="M131" s="65">
        <v>2.0144931961450709E-5</v>
      </c>
      <c r="N131" s="65">
        <v>1.6121426805898204E-4</v>
      </c>
      <c r="O131" s="65">
        <v>8.3182565557493918E-6</v>
      </c>
      <c r="P131" s="65">
        <v>2.2747054526613026E-5</v>
      </c>
      <c r="Q131" s="65">
        <f t="shared" si="28"/>
        <v>2.0901017655311099E-3</v>
      </c>
    </row>
    <row r="132" spans="1:21" hidden="1" outlineLevel="1" x14ac:dyDescent="0.2">
      <c r="A132" s="4">
        <v>77</v>
      </c>
      <c r="B132" s="4" t="s">
        <v>32</v>
      </c>
      <c r="C132" s="4" t="s">
        <v>784</v>
      </c>
      <c r="D132" s="57">
        <v>1.3836882788998074E-3</v>
      </c>
      <c r="E132" s="65">
        <v>1.0941376650331082E-3</v>
      </c>
      <c r="F132" s="65">
        <v>7.2914161337187108E-7</v>
      </c>
      <c r="G132" s="65">
        <v>3.7211224475618405E-5</v>
      </c>
      <c r="H132" s="65">
        <v>6.1407115145609691E-6</v>
      </c>
      <c r="I132" s="65">
        <v>4.4331885415526826E-5</v>
      </c>
      <c r="J132" s="65">
        <v>2.4036793185812714E-6</v>
      </c>
      <c r="K132" s="65">
        <v>5.4212538389327134E-7</v>
      </c>
      <c r="L132" s="65">
        <v>5.876614442610645E-5</v>
      </c>
      <c r="M132" s="65">
        <v>1.3025731389064263E-5</v>
      </c>
      <c r="N132" s="65">
        <v>1.043037548778271E-4</v>
      </c>
      <c r="O132" s="65">
        <v>5.7648040931430552E-6</v>
      </c>
      <c r="P132" s="65">
        <v>1.63314113590057E-5</v>
      </c>
      <c r="Q132" s="65">
        <f t="shared" si="28"/>
        <v>1.3836882788998074E-3</v>
      </c>
    </row>
    <row r="133" spans="1:21" hidden="1" outlineLevel="1" x14ac:dyDescent="0.2">
      <c r="A133" s="4">
        <v>88</v>
      </c>
      <c r="B133" s="4" t="s">
        <v>52</v>
      </c>
      <c r="C133" s="4" t="s">
        <v>784</v>
      </c>
      <c r="D133" s="57">
        <v>9.5214690054809927E-4</v>
      </c>
      <c r="E133" s="65">
        <v>2.3364804017426386E-4</v>
      </c>
      <c r="F133" s="65">
        <v>3.2866408457385745E-6</v>
      </c>
      <c r="G133" s="65">
        <v>3.896904301515718E-4</v>
      </c>
      <c r="H133" s="65">
        <v>5.6454515997058895E-5</v>
      </c>
      <c r="I133" s="65">
        <v>4.4055861136274129E-5</v>
      </c>
      <c r="J133" s="65">
        <v>1.6077833743848367E-5</v>
      </c>
      <c r="K133" s="65">
        <v>4.7249654617399981E-6</v>
      </c>
      <c r="L133" s="65">
        <v>4.1303868347984901E-5</v>
      </c>
      <c r="M133" s="65">
        <v>3.3666146272618766E-5</v>
      </c>
      <c r="N133" s="65">
        <v>3.5081128991249633E-5</v>
      </c>
      <c r="O133" s="65">
        <v>2.3095644648627155E-5</v>
      </c>
      <c r="P133" s="65">
        <v>7.1061824777120952E-5</v>
      </c>
      <c r="Q133" s="65">
        <f t="shared" si="28"/>
        <v>9.5214690054809699E-4</v>
      </c>
    </row>
    <row r="134" spans="1:21" hidden="1" outlineLevel="1" x14ac:dyDescent="0.2">
      <c r="A134" s="4">
        <v>94</v>
      </c>
      <c r="B134" s="4" t="s">
        <v>93</v>
      </c>
      <c r="C134" s="4" t="s">
        <v>784</v>
      </c>
      <c r="D134" s="57">
        <v>7.1828253858571779E-4</v>
      </c>
      <c r="E134" s="65">
        <v>5.762023339616941E-5</v>
      </c>
      <c r="F134" s="65">
        <v>7.1831840484519233E-6</v>
      </c>
      <c r="G134" s="65">
        <v>2.8244307688020501E-4</v>
      </c>
      <c r="H134" s="65">
        <v>4.3295168847760133E-5</v>
      </c>
      <c r="I134" s="65">
        <v>7.3265729348235816E-5</v>
      </c>
      <c r="J134" s="65">
        <v>5.5300308157159623E-5</v>
      </c>
      <c r="K134" s="65">
        <v>1.4927253701912915E-5</v>
      </c>
      <c r="L134" s="65">
        <v>4.2586143083910092E-5</v>
      </c>
      <c r="M134" s="65">
        <v>3.4139325225080847E-5</v>
      </c>
      <c r="N134" s="65">
        <v>2.2551488469249324E-5</v>
      </c>
      <c r="O134" s="65">
        <v>2.9264820939925258E-5</v>
      </c>
      <c r="P134" s="65">
        <v>5.5705806487657157E-5</v>
      </c>
      <c r="Q134" s="65">
        <f t="shared" si="28"/>
        <v>7.1828253858571768E-4</v>
      </c>
    </row>
    <row r="135" spans="1:21" hidden="1" outlineLevel="1" x14ac:dyDescent="0.2">
      <c r="A135" s="4">
        <v>107</v>
      </c>
      <c r="B135" s="4" t="s">
        <v>86</v>
      </c>
      <c r="C135" s="4" t="s">
        <v>784</v>
      </c>
      <c r="D135" s="57">
        <v>3.2105053234449143E-4</v>
      </c>
      <c r="E135" s="65">
        <v>8.8772476098100041E-5</v>
      </c>
      <c r="F135" s="65">
        <v>2.8406853730950913E-6</v>
      </c>
      <c r="G135" s="65">
        <v>3.5163259929611752E-5</v>
      </c>
      <c r="H135" s="65">
        <v>1.8835806878727592E-5</v>
      </c>
      <c r="I135" s="65">
        <v>7.7108941531461338E-5</v>
      </c>
      <c r="J135" s="65">
        <v>7.9164103225391823E-6</v>
      </c>
      <c r="K135" s="65">
        <v>2.3838702911806493E-6</v>
      </c>
      <c r="L135" s="65">
        <v>2.6897730187635423E-5</v>
      </c>
      <c r="M135" s="65">
        <v>6.607154191250529E-6</v>
      </c>
      <c r="N135" s="65">
        <v>1.2342077033434271E-5</v>
      </c>
      <c r="O135" s="65">
        <v>3.1334844210802957E-5</v>
      </c>
      <c r="P135" s="65">
        <v>1.0847276296652107E-5</v>
      </c>
      <c r="Q135" s="65">
        <f t="shared" si="28"/>
        <v>3.2105053234449094E-4</v>
      </c>
    </row>
    <row r="136" spans="1:21" hidden="1" outlineLevel="1" x14ac:dyDescent="0.2">
      <c r="A136" s="4">
        <v>130</v>
      </c>
      <c r="B136" s="4" t="s">
        <v>94</v>
      </c>
      <c r="C136" s="4" t="s">
        <v>784</v>
      </c>
      <c r="D136" s="57">
        <v>1.2355734203718911E-6</v>
      </c>
      <c r="E136" s="65">
        <v>7.7618406973070398E-7</v>
      </c>
      <c r="F136" s="65">
        <v>2.1348613443012322E-7</v>
      </c>
      <c r="G136" s="65">
        <v>6.4842672231353983E-9</v>
      </c>
      <c r="H136" s="65">
        <v>2.1148353949075998E-9</v>
      </c>
      <c r="I136" s="65">
        <v>3.9961745629083726E-8</v>
      </c>
      <c r="J136" s="65">
        <v>1.8119779101772447E-9</v>
      </c>
      <c r="K136" s="65">
        <v>5.3525487624390623E-10</v>
      </c>
      <c r="L136" s="65">
        <v>5.3419371130824456E-8</v>
      </c>
      <c r="M136" s="65">
        <v>1.0583955169282342E-8</v>
      </c>
      <c r="N136" s="65">
        <v>8.1340230341330971E-8</v>
      </c>
      <c r="O136" s="65">
        <v>4.1273319669280589E-8</v>
      </c>
      <c r="P136" s="65">
        <v>8.3782588667980046E-9</v>
      </c>
      <c r="Q136" s="65">
        <f t="shared" si="28"/>
        <v>1.2355734203718915E-6</v>
      </c>
    </row>
    <row r="137" spans="1:21" collapsed="1" x14ac:dyDescent="0.2">
      <c r="A137" s="17"/>
      <c r="B137" s="24" t="s">
        <v>1142</v>
      </c>
      <c r="C137" s="24"/>
      <c r="D137" s="67">
        <f>SUM(D138:D141)</f>
        <v>0.12793618237831303</v>
      </c>
      <c r="E137" s="67">
        <f t="shared" ref="E137:P137" si="29">SUM(E138:E141)</f>
        <v>9.6082965934256737E-3</v>
      </c>
      <c r="F137" s="67">
        <f t="shared" si="29"/>
        <v>8.1714538752965954E-4</v>
      </c>
      <c r="G137" s="67">
        <f t="shared" si="29"/>
        <v>5.6826042226476796E-2</v>
      </c>
      <c r="H137" s="67">
        <f t="shared" si="29"/>
        <v>1.6833541534809566E-3</v>
      </c>
      <c r="I137" s="67">
        <f t="shared" si="29"/>
        <v>7.5319150088469147E-3</v>
      </c>
      <c r="J137" s="67">
        <f t="shared" si="29"/>
        <v>2.2077099446103445E-2</v>
      </c>
      <c r="K137" s="67">
        <f t="shared" si="29"/>
        <v>1.3821699221726062E-3</v>
      </c>
      <c r="L137" s="67">
        <f t="shared" si="29"/>
        <v>6.1781183829024214E-3</v>
      </c>
      <c r="M137" s="67">
        <f t="shared" si="29"/>
        <v>6.8576491683078515E-3</v>
      </c>
      <c r="N137" s="67">
        <f t="shared" si="29"/>
        <v>5.8601856839330165E-3</v>
      </c>
      <c r="O137" s="67">
        <f t="shared" si="29"/>
        <v>4.0352436697800873E-3</v>
      </c>
      <c r="P137" s="67">
        <f t="shared" si="29"/>
        <v>5.0789627353535777E-3</v>
      </c>
      <c r="Q137" s="65"/>
      <c r="R137" s="64">
        <f>SUM(E137:P137)</f>
        <v>0.127936182378313</v>
      </c>
      <c r="S137" s="64"/>
      <c r="T137" s="64"/>
      <c r="U137" s="64"/>
    </row>
    <row r="138" spans="1:21" hidden="1" outlineLevel="1" x14ac:dyDescent="0.2">
      <c r="A138" s="4">
        <v>2</v>
      </c>
      <c r="B138" s="4" t="s">
        <v>123</v>
      </c>
      <c r="C138" s="4" t="s">
        <v>784</v>
      </c>
      <c r="D138" s="57">
        <v>7.1837910886054651E-2</v>
      </c>
      <c r="E138" s="65">
        <v>5.2415682096655621E-3</v>
      </c>
      <c r="F138" s="65">
        <v>4.2934596464006491E-4</v>
      </c>
      <c r="G138" s="65">
        <v>4.2827244305085346E-2</v>
      </c>
      <c r="H138" s="65">
        <v>8.6573375512085857E-4</v>
      </c>
      <c r="I138" s="65">
        <v>4.5360920399645606E-3</v>
      </c>
      <c r="J138" s="65">
        <v>1.6005085152422478E-3</v>
      </c>
      <c r="K138" s="65">
        <v>8.1025772593772702E-4</v>
      </c>
      <c r="L138" s="65">
        <v>2.736894360663389E-3</v>
      </c>
      <c r="M138" s="65">
        <v>4.5104481106871819E-3</v>
      </c>
      <c r="N138" s="65">
        <v>3.7142021363372872E-3</v>
      </c>
      <c r="O138" s="65">
        <v>2.2750806555813493E-3</v>
      </c>
      <c r="P138" s="65">
        <v>2.2905351071290489E-3</v>
      </c>
      <c r="Q138" s="65">
        <f>SUM(E138:P138)</f>
        <v>7.1837910886054623E-2</v>
      </c>
    </row>
    <row r="139" spans="1:21" hidden="1" outlineLevel="1" x14ac:dyDescent="0.2">
      <c r="A139" s="4">
        <v>5</v>
      </c>
      <c r="B139" s="4" t="s">
        <v>119</v>
      </c>
      <c r="C139" s="4" t="s">
        <v>784</v>
      </c>
      <c r="D139" s="57">
        <v>4.9718676454911889E-2</v>
      </c>
      <c r="E139" s="65">
        <v>3.8926897921713862E-3</v>
      </c>
      <c r="F139" s="65">
        <v>3.4847090023632795E-4</v>
      </c>
      <c r="G139" s="65">
        <v>1.1978481942564987E-2</v>
      </c>
      <c r="H139" s="65">
        <v>7.3074610361888843E-4</v>
      </c>
      <c r="I139" s="65">
        <v>2.644654753379664E-3</v>
      </c>
      <c r="J139" s="65">
        <v>1.8686019000869254E-2</v>
      </c>
      <c r="K139" s="65">
        <v>5.1189111462401134E-4</v>
      </c>
      <c r="L139" s="65">
        <v>2.9412175994014229E-3</v>
      </c>
      <c r="M139" s="65">
        <v>2.0757744871216302E-3</v>
      </c>
      <c r="N139" s="65">
        <v>1.9132577264819686E-3</v>
      </c>
      <c r="O139" s="65">
        <v>1.5703728548683497E-3</v>
      </c>
      <c r="P139" s="65">
        <v>2.4251001795740005E-3</v>
      </c>
      <c r="Q139" s="65">
        <f>SUM(E139:P139)</f>
        <v>4.9718676454911889E-2</v>
      </c>
    </row>
    <row r="140" spans="1:21" hidden="1" outlineLevel="1" x14ac:dyDescent="0.2">
      <c r="A140" s="4">
        <v>40</v>
      </c>
      <c r="B140" s="4" t="s">
        <v>62</v>
      </c>
      <c r="C140" s="4" t="s">
        <v>784</v>
      </c>
      <c r="D140" s="57">
        <v>5.9911722321431141E-3</v>
      </c>
      <c r="E140" s="65">
        <v>4.4502672159916389E-4</v>
      </c>
      <c r="F140" s="65">
        <v>3.6901923446632046E-5</v>
      </c>
      <c r="G140" s="65">
        <v>1.9001794887558187E-3</v>
      </c>
      <c r="H140" s="65">
        <v>8.1548045355490386E-5</v>
      </c>
      <c r="I140" s="65">
        <v>3.2986881634230482E-4</v>
      </c>
      <c r="J140" s="65">
        <v>1.6779288184408116E-3</v>
      </c>
      <c r="K140" s="65">
        <v>5.6332875781583351E-5</v>
      </c>
      <c r="L140" s="65">
        <v>4.7029033527707585E-4</v>
      </c>
      <c r="M140" s="65">
        <v>2.5493003223005109E-4</v>
      </c>
      <c r="N140" s="65">
        <v>2.1848000612124772E-4</v>
      </c>
      <c r="O140" s="65">
        <v>1.7816900264042989E-4</v>
      </c>
      <c r="P140" s="65">
        <v>3.41516166152507E-4</v>
      </c>
      <c r="Q140" s="65">
        <f>SUM(E140:P140)</f>
        <v>5.9911722321431167E-3</v>
      </c>
    </row>
    <row r="141" spans="1:21" hidden="1" outlineLevel="1" x14ac:dyDescent="0.2">
      <c r="A141" s="4">
        <v>103</v>
      </c>
      <c r="B141" s="4" t="s">
        <v>152</v>
      </c>
      <c r="C141" s="4" t="s">
        <v>784</v>
      </c>
      <c r="D141" s="57">
        <v>3.8842280520338111E-4</v>
      </c>
      <c r="E141" s="65">
        <v>2.9011869989561353E-5</v>
      </c>
      <c r="F141" s="65">
        <v>2.4265992066345281E-6</v>
      </c>
      <c r="G141" s="65">
        <v>1.2013649007064891E-4</v>
      </c>
      <c r="H141" s="65">
        <v>5.3262493857193095E-6</v>
      </c>
      <c r="I141" s="65">
        <v>2.129939916038542E-5</v>
      </c>
      <c r="J141" s="65">
        <v>1.1264311155113205E-4</v>
      </c>
      <c r="K141" s="65">
        <v>3.6882058292845823E-6</v>
      </c>
      <c r="L141" s="65">
        <v>2.971608756053321E-5</v>
      </c>
      <c r="M141" s="65">
        <v>1.6496538268988764E-5</v>
      </c>
      <c r="N141" s="65">
        <v>1.4245814992513424E-5</v>
      </c>
      <c r="O141" s="65">
        <v>1.1621156689958664E-5</v>
      </c>
      <c r="P141" s="65">
        <v>2.1811282498021369E-5</v>
      </c>
      <c r="Q141" s="65">
        <f>SUM(E141:P141)</f>
        <v>3.8842280520338159E-4</v>
      </c>
    </row>
    <row r="142" spans="1:21" collapsed="1" x14ac:dyDescent="0.2">
      <c r="A142" s="17"/>
      <c r="B142" s="24" t="s">
        <v>1143</v>
      </c>
      <c r="C142" s="24"/>
      <c r="D142" s="67">
        <f>SUM(D143:D145)</f>
        <v>1.0027391218734059E-2</v>
      </c>
      <c r="E142" s="67">
        <f t="shared" ref="E142:P142" si="30">SUM(E143:E145)</f>
        <v>8.0823054107076672E-3</v>
      </c>
      <c r="F142" s="67">
        <f t="shared" si="30"/>
        <v>6.319691974034972E-6</v>
      </c>
      <c r="G142" s="67">
        <f t="shared" si="30"/>
        <v>5.5445485077952464E-5</v>
      </c>
      <c r="H142" s="67">
        <f t="shared" si="30"/>
        <v>2.3903930075057692E-5</v>
      </c>
      <c r="I142" s="67">
        <f t="shared" si="30"/>
        <v>4.8366862390664199E-4</v>
      </c>
      <c r="J142" s="67">
        <f t="shared" si="30"/>
        <v>1.690388709292542E-5</v>
      </c>
      <c r="K142" s="67">
        <f t="shared" si="30"/>
        <v>4.4766863131642825E-6</v>
      </c>
      <c r="L142" s="67">
        <f t="shared" si="30"/>
        <v>2.6272382094238777E-4</v>
      </c>
      <c r="M142" s="67">
        <f t="shared" si="30"/>
        <v>1.1137727462267601E-4</v>
      </c>
      <c r="N142" s="67">
        <f t="shared" si="30"/>
        <v>8.5508425359658155E-4</v>
      </c>
      <c r="O142" s="67">
        <f t="shared" si="30"/>
        <v>5.9426260518368403E-5</v>
      </c>
      <c r="P142" s="67">
        <f t="shared" si="30"/>
        <v>6.5755893906608209E-5</v>
      </c>
      <c r="Q142" s="65"/>
      <c r="R142" s="64">
        <f>SUM(E142:P142)</f>
        <v>1.0027391218734066E-2</v>
      </c>
      <c r="S142" s="64"/>
      <c r="T142" s="64"/>
      <c r="U142" s="64"/>
    </row>
    <row r="143" spans="1:21" hidden="1" outlineLevel="1" x14ac:dyDescent="0.2">
      <c r="A143" s="4">
        <v>38</v>
      </c>
      <c r="B143" s="4" t="s">
        <v>141</v>
      </c>
      <c r="C143" s="4" t="s">
        <v>784</v>
      </c>
      <c r="D143" s="57">
        <v>7.1000317745332098E-3</v>
      </c>
      <c r="E143" s="65">
        <v>5.8328001625784819E-3</v>
      </c>
      <c r="F143" s="65">
        <v>3.2513020032791116E-6</v>
      </c>
      <c r="G143" s="65">
        <v>2.2712295950789935E-5</v>
      </c>
      <c r="H143" s="65">
        <v>4.5630613715940193E-6</v>
      </c>
      <c r="I143" s="65">
        <v>2.940730098039362E-4</v>
      </c>
      <c r="J143" s="65">
        <v>9.6477644070976285E-6</v>
      </c>
      <c r="K143" s="65">
        <v>2.3232064545144492E-6</v>
      </c>
      <c r="L143" s="65">
        <v>1.7603011501646308E-4</v>
      </c>
      <c r="M143" s="65">
        <v>7.7028416383525405E-5</v>
      </c>
      <c r="N143" s="65">
        <v>6.1468163163970501E-4</v>
      </c>
      <c r="O143" s="65">
        <v>2.0854063701138715E-5</v>
      </c>
      <c r="P143" s="65">
        <v>4.2066745222689215E-5</v>
      </c>
      <c r="Q143" s="65">
        <f>SUM(E143:P143)</f>
        <v>7.100031774533215E-3</v>
      </c>
    </row>
    <row r="144" spans="1:21" hidden="1" outlineLevel="1" x14ac:dyDescent="0.2">
      <c r="A144" s="4">
        <v>61</v>
      </c>
      <c r="B144" s="4" t="s">
        <v>24</v>
      </c>
      <c r="C144" s="4" t="s">
        <v>784</v>
      </c>
      <c r="D144" s="57">
        <v>2.4275123578704309E-3</v>
      </c>
      <c r="E144" s="65">
        <v>1.9881561170951535E-3</v>
      </c>
      <c r="F144" s="65">
        <v>1.7155494453933153E-6</v>
      </c>
      <c r="G144" s="65">
        <v>8.6097223108787168E-6</v>
      </c>
      <c r="H144" s="65">
        <v>5.2616577969476848E-6</v>
      </c>
      <c r="I144" s="65">
        <v>1.007677110945492E-4</v>
      </c>
      <c r="J144" s="65">
        <v>3.3776682079125372E-6</v>
      </c>
      <c r="K144" s="65">
        <v>8.2701066654550121E-7</v>
      </c>
      <c r="L144" s="65">
        <v>6.0686988006565621E-5</v>
      </c>
      <c r="M144" s="65">
        <v>2.6610026300756784E-5</v>
      </c>
      <c r="N144" s="65">
        <v>2.0975024688026035E-4</v>
      </c>
      <c r="O144" s="65">
        <v>7.2309932434004671E-6</v>
      </c>
      <c r="P144" s="65">
        <v>1.4518666822069225E-5</v>
      </c>
      <c r="Q144" s="65">
        <f>SUM(E144:P144)</f>
        <v>2.4275123578704331E-3</v>
      </c>
    </row>
    <row r="145" spans="1:21" hidden="1" outlineLevel="1" x14ac:dyDescent="0.2">
      <c r="A145" s="4">
        <v>100</v>
      </c>
      <c r="B145" s="4" t="s">
        <v>101</v>
      </c>
      <c r="C145" s="4" t="s">
        <v>784</v>
      </c>
      <c r="D145" s="57">
        <v>4.9984708633041849E-4</v>
      </c>
      <c r="E145" s="65">
        <v>2.613491310340319E-4</v>
      </c>
      <c r="F145" s="65">
        <v>1.3528405253625451E-6</v>
      </c>
      <c r="G145" s="65">
        <v>2.4123466816283812E-5</v>
      </c>
      <c r="H145" s="65">
        <v>1.4079210906515986E-5</v>
      </c>
      <c r="I145" s="65">
        <v>8.8827903008156567E-5</v>
      </c>
      <c r="J145" s="65">
        <v>3.8784544779152531E-6</v>
      </c>
      <c r="K145" s="65">
        <v>1.3264691921043322E-6</v>
      </c>
      <c r="L145" s="65">
        <v>2.6006717919359077E-5</v>
      </c>
      <c r="M145" s="65">
        <v>7.7388319383938271E-6</v>
      </c>
      <c r="N145" s="65">
        <v>3.0652375076616132E-5</v>
      </c>
      <c r="O145" s="65">
        <v>3.1341203573829225E-5</v>
      </c>
      <c r="P145" s="65">
        <v>9.1704818618497687E-6</v>
      </c>
      <c r="Q145" s="65">
        <f>SUM(E145:P145)</f>
        <v>4.9984708633041839E-4</v>
      </c>
    </row>
    <row r="146" spans="1:21" collapsed="1" x14ac:dyDescent="0.2">
      <c r="A146" s="17"/>
      <c r="B146" s="24" t="s">
        <v>1144</v>
      </c>
      <c r="C146" s="24"/>
      <c r="D146" s="67">
        <f>SUM(D147:D155)</f>
        <v>5.9814373746942845E-2</v>
      </c>
      <c r="E146" s="67">
        <f t="shared" ref="E146:P146" si="31">SUM(E147:E155)</f>
        <v>7.079638547560301E-3</v>
      </c>
      <c r="F146" s="67">
        <f t="shared" si="31"/>
        <v>3.9372975307871972E-4</v>
      </c>
      <c r="G146" s="67">
        <f t="shared" si="31"/>
        <v>1.0667027903145396E-2</v>
      </c>
      <c r="H146" s="67">
        <f t="shared" si="31"/>
        <v>3.7779912350843175E-3</v>
      </c>
      <c r="I146" s="67">
        <f t="shared" si="31"/>
        <v>1.8200158902519352E-2</v>
      </c>
      <c r="J146" s="67">
        <f t="shared" si="31"/>
        <v>1.2094607150550814E-3</v>
      </c>
      <c r="K146" s="67">
        <f t="shared" si="31"/>
        <v>3.9919916933626862E-4</v>
      </c>
      <c r="L146" s="67">
        <f t="shared" si="31"/>
        <v>4.9634163686657039E-3</v>
      </c>
      <c r="M146" s="67">
        <f t="shared" si="31"/>
        <v>1.4693346535161579E-3</v>
      </c>
      <c r="N146" s="67">
        <f t="shared" si="31"/>
        <v>1.7719470474714797E-3</v>
      </c>
      <c r="O146" s="67">
        <f t="shared" si="31"/>
        <v>7.275252370242488E-3</v>
      </c>
      <c r="P146" s="67">
        <f t="shared" si="31"/>
        <v>2.6072170812675823E-3</v>
      </c>
      <c r="Q146" s="65"/>
      <c r="R146" s="64">
        <f>SUM(E146:P146)</f>
        <v>5.9814373746942859E-2</v>
      </c>
      <c r="S146" s="64"/>
      <c r="T146" s="64"/>
      <c r="U146" s="64"/>
    </row>
    <row r="147" spans="1:21" hidden="1" outlineLevel="1" x14ac:dyDescent="0.2">
      <c r="A147" s="4">
        <v>17</v>
      </c>
      <c r="B147" s="4" t="s">
        <v>28</v>
      </c>
      <c r="C147" s="4" t="s">
        <v>784</v>
      </c>
      <c r="D147" s="57">
        <v>1.4616023213668986E-2</v>
      </c>
      <c r="E147" s="65">
        <v>2.618877837696773E-3</v>
      </c>
      <c r="F147" s="65">
        <v>6.8805932848387054E-5</v>
      </c>
      <c r="G147" s="65">
        <v>5.2168044392114149E-3</v>
      </c>
      <c r="H147" s="65">
        <v>6.3963675088292828E-4</v>
      </c>
      <c r="I147" s="65">
        <v>2.0910046959257624E-3</v>
      </c>
      <c r="J147" s="65">
        <v>2.8851483757708735E-4</v>
      </c>
      <c r="K147" s="65">
        <v>8.9841197074828105E-5</v>
      </c>
      <c r="L147" s="65">
        <v>8.234151910439467E-4</v>
      </c>
      <c r="M147" s="65">
        <v>4.3902069661267454E-4</v>
      </c>
      <c r="N147" s="65">
        <v>6.0350476064306323E-4</v>
      </c>
      <c r="O147" s="65">
        <v>8.2009323962847552E-4</v>
      </c>
      <c r="P147" s="65">
        <v>9.1650363452365122E-4</v>
      </c>
      <c r="Q147" s="65">
        <f t="shared" ref="Q147:Q155" si="32">SUM(E147:P147)</f>
        <v>1.4616023213668993E-2</v>
      </c>
    </row>
    <row r="148" spans="1:21" hidden="1" outlineLevel="1" x14ac:dyDescent="0.2">
      <c r="A148" s="4">
        <v>18</v>
      </c>
      <c r="B148" s="4" t="s">
        <v>114</v>
      </c>
      <c r="C148" s="4" t="s">
        <v>784</v>
      </c>
      <c r="D148" s="57">
        <v>1.4525929583008719E-2</v>
      </c>
      <c r="E148" s="65">
        <v>1.1476914216355235E-3</v>
      </c>
      <c r="F148" s="65">
        <v>8.7080006378733384E-5</v>
      </c>
      <c r="G148" s="65">
        <v>1.8047651995910811E-3</v>
      </c>
      <c r="H148" s="65">
        <v>9.9976009800852202E-4</v>
      </c>
      <c r="I148" s="65">
        <v>5.429925496974926E-3</v>
      </c>
      <c r="J148" s="65">
        <v>2.5096541150859203E-4</v>
      </c>
      <c r="K148" s="65">
        <v>8.9273232623334004E-5</v>
      </c>
      <c r="L148" s="65">
        <v>1.3218555596837493E-3</v>
      </c>
      <c r="M148" s="65">
        <v>3.3239184378869264E-4</v>
      </c>
      <c r="N148" s="65">
        <v>3.5402382431613767E-4</v>
      </c>
      <c r="O148" s="65">
        <v>2.1601861254039859E-3</v>
      </c>
      <c r="P148" s="65">
        <v>5.4801136309544493E-4</v>
      </c>
      <c r="Q148" s="65">
        <f t="shared" si="32"/>
        <v>1.4525929583008725E-2</v>
      </c>
    </row>
    <row r="149" spans="1:21" hidden="1" outlineLevel="1" x14ac:dyDescent="0.2">
      <c r="A149" s="4">
        <v>28</v>
      </c>
      <c r="B149" s="4" t="s">
        <v>95</v>
      </c>
      <c r="C149" s="4" t="s">
        <v>784</v>
      </c>
      <c r="D149" s="57">
        <v>9.9909138389449835E-3</v>
      </c>
      <c r="E149" s="65">
        <v>1.5292683415969639E-3</v>
      </c>
      <c r="F149" s="65">
        <v>5.4914102662416426E-5</v>
      </c>
      <c r="G149" s="65">
        <v>1.0329280609521346E-3</v>
      </c>
      <c r="H149" s="65">
        <v>6.2157182608771344E-4</v>
      </c>
      <c r="I149" s="65">
        <v>3.4696860995101441E-3</v>
      </c>
      <c r="J149" s="65">
        <v>1.5680007418035914E-4</v>
      </c>
      <c r="K149" s="65">
        <v>5.5355704349275229E-5</v>
      </c>
      <c r="L149" s="65">
        <v>8.5152768611035899E-4</v>
      </c>
      <c r="M149" s="65">
        <v>2.1267265842738348E-4</v>
      </c>
      <c r="N149" s="65">
        <v>3.0332895137107985E-4</v>
      </c>
      <c r="O149" s="65">
        <v>1.3675132426315415E-3</v>
      </c>
      <c r="P149" s="65">
        <v>3.3534709106558487E-4</v>
      </c>
      <c r="Q149" s="65">
        <f t="shared" si="32"/>
        <v>9.9909138389449557E-3</v>
      </c>
    </row>
    <row r="150" spans="1:21" hidden="1" outlineLevel="1" x14ac:dyDescent="0.2">
      <c r="A150" s="4">
        <v>37</v>
      </c>
      <c r="B150" s="4" t="s">
        <v>153</v>
      </c>
      <c r="C150" s="4" t="s">
        <v>784</v>
      </c>
      <c r="D150" s="57">
        <v>7.5939492585692181E-3</v>
      </c>
      <c r="E150" s="65">
        <v>5.9765690392980385E-4</v>
      </c>
      <c r="F150" s="65">
        <v>4.5996770171392249E-5</v>
      </c>
      <c r="G150" s="65">
        <v>8.6975746833332815E-4</v>
      </c>
      <c r="H150" s="65">
        <v>5.2448571288165832E-4</v>
      </c>
      <c r="I150" s="65">
        <v>2.8956610856301535E-3</v>
      </c>
      <c r="J150" s="65">
        <v>1.3129223137273451E-4</v>
      </c>
      <c r="K150" s="65">
        <v>4.6479872253846781E-5</v>
      </c>
      <c r="L150" s="65">
        <v>6.9827785757163076E-4</v>
      </c>
      <c r="M150" s="65">
        <v>1.7046602902147891E-4</v>
      </c>
      <c r="N150" s="65">
        <v>1.8306444905766964E-4</v>
      </c>
      <c r="O150" s="65">
        <v>1.1525722035911057E-3</v>
      </c>
      <c r="P150" s="65">
        <v>2.7823867475442864E-4</v>
      </c>
      <c r="Q150" s="65">
        <f t="shared" si="32"/>
        <v>7.5939492585692311E-3</v>
      </c>
    </row>
    <row r="151" spans="1:21" hidden="1" outlineLevel="1" x14ac:dyDescent="0.2">
      <c r="A151" s="4">
        <v>45</v>
      </c>
      <c r="B151" s="4" t="s">
        <v>91</v>
      </c>
      <c r="C151" s="4" t="s">
        <v>784</v>
      </c>
      <c r="D151" s="57">
        <v>4.9864309561089134E-3</v>
      </c>
      <c r="E151" s="65">
        <v>3.9243871382941235E-4</v>
      </c>
      <c r="F151" s="65">
        <v>3.0202478377979024E-5</v>
      </c>
      <c r="G151" s="65">
        <v>5.7111428226662257E-4</v>
      </c>
      <c r="H151" s="65">
        <v>3.4438329184663163E-4</v>
      </c>
      <c r="I151" s="65">
        <v>1.901390431188085E-3</v>
      </c>
      <c r="J151" s="65">
        <v>8.620979269411807E-5</v>
      </c>
      <c r="K151" s="65">
        <v>3.051984552896505E-5</v>
      </c>
      <c r="L151" s="65">
        <v>4.5850855832643201E-4</v>
      </c>
      <c r="M151" s="65">
        <v>1.1193400855671491E-4</v>
      </c>
      <c r="N151" s="65">
        <v>1.2020573183899847E-4</v>
      </c>
      <c r="O151" s="65">
        <v>7.5682173195099739E-4</v>
      </c>
      <c r="P151" s="65">
        <v>1.8270208970395751E-4</v>
      </c>
      <c r="Q151" s="65">
        <f t="shared" si="32"/>
        <v>4.9864309561089134E-3</v>
      </c>
    </row>
    <row r="152" spans="1:21" hidden="1" outlineLevel="1" x14ac:dyDescent="0.2">
      <c r="A152" s="4">
        <v>60</v>
      </c>
      <c r="B152" s="4" t="s">
        <v>129</v>
      </c>
      <c r="C152" s="4" t="s">
        <v>784</v>
      </c>
      <c r="D152" s="57">
        <v>2.4870077499385287E-3</v>
      </c>
      <c r="E152" s="65">
        <v>1.9573202148097081E-4</v>
      </c>
      <c r="F152" s="65">
        <v>1.5063788344872461E-5</v>
      </c>
      <c r="G152" s="65">
        <v>2.8484255031952887E-4</v>
      </c>
      <c r="H152" s="65">
        <v>1.7176521435527891E-4</v>
      </c>
      <c r="I152" s="65">
        <v>9.4831919010669166E-4</v>
      </c>
      <c r="J152" s="65">
        <v>4.2997913261625444E-5</v>
      </c>
      <c r="K152" s="65">
        <v>1.5222032759161702E-5</v>
      </c>
      <c r="L152" s="65">
        <v>2.2868631661541905E-4</v>
      </c>
      <c r="M152" s="65">
        <v>5.5828089287967463E-5</v>
      </c>
      <c r="N152" s="65">
        <v>5.9954251164653558E-5</v>
      </c>
      <c r="O152" s="65">
        <v>3.7747250913443883E-4</v>
      </c>
      <c r="P152" s="65">
        <v>9.1123873107926251E-5</v>
      </c>
      <c r="Q152" s="65">
        <f t="shared" si="32"/>
        <v>2.4870077499385347E-3</v>
      </c>
    </row>
    <row r="153" spans="1:21" hidden="1" outlineLevel="1" x14ac:dyDescent="0.2">
      <c r="A153" s="4">
        <v>62</v>
      </c>
      <c r="B153" s="4" t="s">
        <v>104</v>
      </c>
      <c r="C153" s="4" t="s">
        <v>784</v>
      </c>
      <c r="D153" s="57">
        <v>2.256483187888618E-3</v>
      </c>
      <c r="E153" s="65">
        <v>3.3372155885108491E-4</v>
      </c>
      <c r="F153" s="65">
        <v>7.1329707731354933E-5</v>
      </c>
      <c r="G153" s="65">
        <v>5.022580826156268E-4</v>
      </c>
      <c r="H153" s="65">
        <v>2.4449485673905236E-4</v>
      </c>
      <c r="I153" s="65">
        <v>1.83858597706817E-4</v>
      </c>
      <c r="J153" s="65">
        <v>1.9463057088834173E-4</v>
      </c>
      <c r="K153" s="65">
        <v>5.1956589289671993E-5</v>
      </c>
      <c r="L153" s="65">
        <v>2.7240421161842663E-4</v>
      </c>
      <c r="M153" s="65">
        <v>7.164989905173084E-5</v>
      </c>
      <c r="N153" s="65">
        <v>6.6924187878007516E-5</v>
      </c>
      <c r="O153" s="65">
        <v>1.3098806985331027E-4</v>
      </c>
      <c r="P153" s="65">
        <v>1.3226685566519394E-4</v>
      </c>
      <c r="Q153" s="65">
        <f t="shared" si="32"/>
        <v>2.2564831878886188E-3</v>
      </c>
    </row>
    <row r="154" spans="1:21" hidden="1" outlineLevel="1" x14ac:dyDescent="0.2">
      <c r="A154" s="4">
        <v>68</v>
      </c>
      <c r="B154" s="4" t="s">
        <v>88</v>
      </c>
      <c r="C154" s="4" t="s">
        <v>784</v>
      </c>
      <c r="D154" s="57">
        <v>1.7894407367596524E-3</v>
      </c>
      <c r="E154" s="65">
        <v>1.4083181902863602E-4</v>
      </c>
      <c r="F154" s="65">
        <v>1.0838497214708064E-5</v>
      </c>
      <c r="G154" s="65">
        <v>2.0494748411008633E-4</v>
      </c>
      <c r="H154" s="65">
        <v>1.2358670293074938E-4</v>
      </c>
      <c r="I154" s="65">
        <v>6.8234343384453351E-4</v>
      </c>
      <c r="J154" s="65">
        <v>3.0937378063464404E-5</v>
      </c>
      <c r="K154" s="65">
        <v>1.0952425877910534E-5</v>
      </c>
      <c r="L154" s="65">
        <v>1.6454196497327146E-4</v>
      </c>
      <c r="M154" s="65">
        <v>4.0168873443258583E-5</v>
      </c>
      <c r="N154" s="65">
        <v>4.3137156187066255E-5</v>
      </c>
      <c r="O154" s="65">
        <v>2.7159016972595578E-4</v>
      </c>
      <c r="P154" s="65">
        <v>6.5564831360011877E-5</v>
      </c>
      <c r="Q154" s="65">
        <f t="shared" si="32"/>
        <v>1.7894407367596522E-3</v>
      </c>
    </row>
    <row r="155" spans="1:21" hidden="1" outlineLevel="1" x14ac:dyDescent="0.2">
      <c r="A155" s="4">
        <v>72</v>
      </c>
      <c r="B155" s="4" t="s">
        <v>36</v>
      </c>
      <c r="C155" s="4" t="s">
        <v>784</v>
      </c>
      <c r="D155" s="57">
        <v>1.5681952220552289E-3</v>
      </c>
      <c r="E155" s="65">
        <v>1.2341992951113225E-4</v>
      </c>
      <c r="F155" s="65">
        <v>9.4984693488761836E-6</v>
      </c>
      <c r="G155" s="65">
        <v>1.7961033574557598E-4</v>
      </c>
      <c r="H155" s="65">
        <v>1.0830678135178297E-4</v>
      </c>
      <c r="I155" s="65">
        <v>5.9796987163223845E-4</v>
      </c>
      <c r="J155" s="65">
        <v>2.7112505508758622E-5</v>
      </c>
      <c r="K155" s="65">
        <v>9.5982695792752492E-6</v>
      </c>
      <c r="L155" s="65">
        <v>1.441990227224687E-4</v>
      </c>
      <c r="M155" s="65">
        <v>3.5202555326256326E-5</v>
      </c>
      <c r="N155" s="65">
        <v>3.7803735014803399E-5</v>
      </c>
      <c r="O155" s="65">
        <v>2.3801507832267655E-4</v>
      </c>
      <c r="P155" s="65">
        <v>5.745866799138299E-5</v>
      </c>
      <c r="Q155" s="65">
        <f t="shared" si="32"/>
        <v>1.5681952220552278E-3</v>
      </c>
    </row>
    <row r="156" spans="1:21" collapsed="1" x14ac:dyDescent="0.2">
      <c r="A156" s="17"/>
      <c r="B156" s="24" t="s">
        <v>1145</v>
      </c>
      <c r="C156" s="24"/>
      <c r="D156" s="67">
        <f>SUM(D157:D165)</f>
        <v>6.9168020922585727E-2</v>
      </c>
      <c r="E156" s="67">
        <f t="shared" ref="E156:P156" si="33">SUM(E157:E165)</f>
        <v>6.2985665616425131E-3</v>
      </c>
      <c r="F156" s="67">
        <f t="shared" si="33"/>
        <v>1.4395534447332473E-3</v>
      </c>
      <c r="G156" s="67">
        <f t="shared" si="33"/>
        <v>2.4262273518003006E-2</v>
      </c>
      <c r="H156" s="67">
        <f t="shared" si="33"/>
        <v>8.1601925732698796E-3</v>
      </c>
      <c r="I156" s="67">
        <f t="shared" si="33"/>
        <v>5.6130099587001518E-3</v>
      </c>
      <c r="J156" s="67">
        <f t="shared" si="33"/>
        <v>2.3441298188351467E-3</v>
      </c>
      <c r="K156" s="67">
        <f t="shared" si="33"/>
        <v>1.0568911509506011E-3</v>
      </c>
      <c r="L156" s="67">
        <f t="shared" si="33"/>
        <v>5.6136247541783103E-3</v>
      </c>
      <c r="M156" s="67">
        <f t="shared" si="33"/>
        <v>3.010543756613168E-3</v>
      </c>
      <c r="N156" s="67">
        <f t="shared" si="33"/>
        <v>2.274087585093159E-3</v>
      </c>
      <c r="O156" s="67">
        <f t="shared" si="33"/>
        <v>4.1966716318719999E-3</v>
      </c>
      <c r="P156" s="67">
        <f t="shared" si="33"/>
        <v>4.898476168694571E-3</v>
      </c>
      <c r="Q156" s="65"/>
      <c r="R156" s="64">
        <f>SUM(E156:P156)</f>
        <v>6.9168020922585741E-2</v>
      </c>
      <c r="S156" s="64"/>
      <c r="T156" s="64"/>
      <c r="U156" s="64"/>
    </row>
    <row r="157" spans="1:21" hidden="1" outlineLevel="1" x14ac:dyDescent="0.2">
      <c r="A157" s="4">
        <v>22</v>
      </c>
      <c r="B157" s="4" t="s">
        <v>82</v>
      </c>
      <c r="C157" s="4" t="s">
        <v>784</v>
      </c>
      <c r="D157" s="57">
        <v>1.2422195951858041E-2</v>
      </c>
      <c r="E157" s="65">
        <v>1.1397342254216155E-3</v>
      </c>
      <c r="F157" s="65">
        <v>2.1092749483820011E-4</v>
      </c>
      <c r="G157" s="65">
        <v>4.7375244866902479E-3</v>
      </c>
      <c r="H157" s="65">
        <v>1.0355351761357006E-3</v>
      </c>
      <c r="I157" s="65">
        <v>1.1770759743252408E-3</v>
      </c>
      <c r="J157" s="65">
        <v>5.0258380492552968E-4</v>
      </c>
      <c r="K157" s="65">
        <v>2.7358867971169796E-4</v>
      </c>
      <c r="L157" s="65">
        <v>7.4774058604192321E-4</v>
      </c>
      <c r="M157" s="65">
        <v>6.2210914162822903E-4</v>
      </c>
      <c r="N157" s="65">
        <v>4.7192445200849626E-4</v>
      </c>
      <c r="O157" s="65">
        <v>4.7465464540745239E-4</v>
      </c>
      <c r="P157" s="65">
        <v>1.0287972847236948E-3</v>
      </c>
      <c r="Q157" s="65">
        <f t="shared" ref="Q157:Q165" si="34">SUM(E157:P157)</f>
        <v>1.242219595185803E-2</v>
      </c>
    </row>
    <row r="158" spans="1:21" hidden="1" outlineLevel="1" x14ac:dyDescent="0.2">
      <c r="A158" s="4">
        <v>24</v>
      </c>
      <c r="B158" s="4" t="s">
        <v>112</v>
      </c>
      <c r="C158" s="4" t="s">
        <v>784</v>
      </c>
      <c r="D158" s="57">
        <v>1.1851020665997714E-2</v>
      </c>
      <c r="E158" s="65">
        <v>1.1188599212668116E-3</v>
      </c>
      <c r="F158" s="65">
        <v>4.3502587238958244E-5</v>
      </c>
      <c r="G158" s="65">
        <v>6.276213337038556E-3</v>
      </c>
      <c r="H158" s="65">
        <v>6.8065964815828476E-4</v>
      </c>
      <c r="I158" s="65">
        <v>6.0337982791297041E-4</v>
      </c>
      <c r="J158" s="65">
        <v>3.0483973727224114E-4</v>
      </c>
      <c r="K158" s="65">
        <v>8.6672012800589323E-5</v>
      </c>
      <c r="L158" s="65">
        <v>6.4176819328442506E-4</v>
      </c>
      <c r="M158" s="65">
        <v>4.8387269213241252E-4</v>
      </c>
      <c r="N158" s="65">
        <v>4.2249148495670017E-4</v>
      </c>
      <c r="O158" s="65">
        <v>2.0337844890565843E-4</v>
      </c>
      <c r="P158" s="65">
        <v>9.8538277503008019E-4</v>
      </c>
      <c r="Q158" s="65">
        <f t="shared" si="34"/>
        <v>1.1851020665997688E-2</v>
      </c>
    </row>
    <row r="159" spans="1:21" hidden="1" outlineLevel="1" x14ac:dyDescent="0.2">
      <c r="A159" s="4">
        <v>25</v>
      </c>
      <c r="B159" s="4" t="s">
        <v>156</v>
      </c>
      <c r="C159" s="4" t="s">
        <v>784</v>
      </c>
      <c r="D159" s="57">
        <v>1.1302846343975314E-2</v>
      </c>
      <c r="E159" s="65">
        <v>9.1814563308823395E-4</v>
      </c>
      <c r="F159" s="65">
        <v>1.2104765576929212E-4</v>
      </c>
      <c r="G159" s="65">
        <v>4.6465098121002066E-3</v>
      </c>
      <c r="H159" s="65">
        <v>7.6390035048389579E-4</v>
      </c>
      <c r="I159" s="65">
        <v>1.1685653727696503E-3</v>
      </c>
      <c r="J159" s="65">
        <v>5.2307617483621791E-4</v>
      </c>
      <c r="K159" s="65">
        <v>2.5926251576504153E-4</v>
      </c>
      <c r="L159" s="65">
        <v>6.2578833320359021E-4</v>
      </c>
      <c r="M159" s="65">
        <v>5.5243146868297842E-4</v>
      </c>
      <c r="N159" s="65">
        <v>3.4761588783057264E-4</v>
      </c>
      <c r="O159" s="65">
        <v>4.5301774857393993E-4</v>
      </c>
      <c r="P159" s="65">
        <v>9.2348539087172435E-4</v>
      </c>
      <c r="Q159" s="65">
        <f t="shared" si="34"/>
        <v>1.1302846343975343E-2</v>
      </c>
    </row>
    <row r="160" spans="1:21" hidden="1" outlineLevel="1" x14ac:dyDescent="0.2">
      <c r="A160" s="4">
        <v>26</v>
      </c>
      <c r="B160" s="4" t="s">
        <v>137</v>
      </c>
      <c r="C160" s="4" t="s">
        <v>784</v>
      </c>
      <c r="D160" s="57">
        <v>1.0751249462192365E-2</v>
      </c>
      <c r="E160" s="65">
        <v>5.5846191912750339E-4</v>
      </c>
      <c r="F160" s="65">
        <v>6.8220648985556635E-4</v>
      </c>
      <c r="G160" s="65">
        <v>1.754395786570378E-3</v>
      </c>
      <c r="H160" s="65">
        <v>4.2830387548080358E-3</v>
      </c>
      <c r="I160" s="65">
        <v>8.5673465938996597E-4</v>
      </c>
      <c r="J160" s="65">
        <v>1.5155890806701412E-4</v>
      </c>
      <c r="K160" s="65">
        <v>5.8333601203470171E-5</v>
      </c>
      <c r="L160" s="65">
        <v>9.60732987062824E-4</v>
      </c>
      <c r="M160" s="65">
        <v>4.7067613696529962E-4</v>
      </c>
      <c r="N160" s="65">
        <v>3.5794466838073434E-4</v>
      </c>
      <c r="O160" s="65">
        <v>2.7919112677221429E-4</v>
      </c>
      <c r="P160" s="65">
        <v>3.3797442398938787E-4</v>
      </c>
      <c r="Q160" s="65">
        <f t="shared" si="34"/>
        <v>1.0751249462192395E-2</v>
      </c>
    </row>
    <row r="161" spans="1:21" hidden="1" outlineLevel="1" x14ac:dyDescent="0.2">
      <c r="A161" s="4">
        <v>29</v>
      </c>
      <c r="B161" s="4" t="s">
        <v>99</v>
      </c>
      <c r="C161" s="4" t="s">
        <v>784</v>
      </c>
      <c r="D161" s="57">
        <v>9.3945778396910852E-3</v>
      </c>
      <c r="E161" s="65">
        <v>7.6313132532732292E-4</v>
      </c>
      <c r="F161" s="65">
        <v>1.0061117598772072E-4</v>
      </c>
      <c r="G161" s="65">
        <v>3.8620433178519062E-3</v>
      </c>
      <c r="H161" s="65">
        <v>6.3493191961472143E-4</v>
      </c>
      <c r="I161" s="65">
        <v>9.7127371542841782E-4</v>
      </c>
      <c r="J161" s="65">
        <v>4.3476457355557443E-4</v>
      </c>
      <c r="K161" s="65">
        <v>2.1548983941706041E-4</v>
      </c>
      <c r="L161" s="65">
        <v>5.2013477717164562E-4</v>
      </c>
      <c r="M161" s="65">
        <v>4.5916362149626716E-4</v>
      </c>
      <c r="N161" s="65">
        <v>2.8892749217302669E-4</v>
      </c>
      <c r="O161" s="65">
        <v>3.7653338067797598E-4</v>
      </c>
      <c r="P161" s="65">
        <v>7.6757270098943371E-4</v>
      </c>
      <c r="Q161" s="65">
        <f t="shared" si="34"/>
        <v>9.3945778396910731E-3</v>
      </c>
    </row>
    <row r="162" spans="1:21" hidden="1" outlineLevel="1" x14ac:dyDescent="0.2">
      <c r="A162" s="4">
        <v>30</v>
      </c>
      <c r="B162" s="4" t="s">
        <v>118</v>
      </c>
      <c r="C162" s="4" t="s">
        <v>784</v>
      </c>
      <c r="D162" s="57">
        <v>9.1722826348277497E-3</v>
      </c>
      <c r="E162" s="65">
        <v>1.4206861464568107E-3</v>
      </c>
      <c r="F162" s="65">
        <v>1.4563749614626223E-4</v>
      </c>
      <c r="G162" s="65">
        <v>1.1510146079536023E-3</v>
      </c>
      <c r="H162" s="65">
        <v>3.9964820944194377E-4</v>
      </c>
      <c r="I162" s="65">
        <v>5.9015390745542629E-4</v>
      </c>
      <c r="J162" s="65">
        <v>2.5323621446227677E-4</v>
      </c>
      <c r="K162" s="65">
        <v>1.1524802124363205E-4</v>
      </c>
      <c r="L162" s="65">
        <v>1.8267651061264058E-3</v>
      </c>
      <c r="M162" s="65">
        <v>2.5458249052073904E-4</v>
      </c>
      <c r="N162" s="65">
        <v>2.7744197152013709E-4</v>
      </c>
      <c r="O162" s="65">
        <v>2.2342024660018949E-3</v>
      </c>
      <c r="P162" s="65">
        <v>5.0366599749864611E-4</v>
      </c>
      <c r="Q162" s="65">
        <f t="shared" si="34"/>
        <v>9.1722826348277758E-3</v>
      </c>
    </row>
    <row r="163" spans="1:21" hidden="1" outlineLevel="1" x14ac:dyDescent="0.2">
      <c r="A163" s="4">
        <v>57</v>
      </c>
      <c r="B163" s="4" t="s">
        <v>30</v>
      </c>
      <c r="C163" s="4" t="s">
        <v>784</v>
      </c>
      <c r="D163" s="57">
        <v>2.8770149067546729E-3</v>
      </c>
      <c r="E163" s="65">
        <v>1.8857880959338529E-4</v>
      </c>
      <c r="F163" s="65">
        <v>1.2674445744006978E-5</v>
      </c>
      <c r="G163" s="65">
        <v>1.5478996457199063E-3</v>
      </c>
      <c r="H163" s="65">
        <v>2.2275835338313624E-4</v>
      </c>
      <c r="I163" s="65">
        <v>1.4051467452488511E-4</v>
      </c>
      <c r="J163" s="65">
        <v>6.3032368488101105E-5</v>
      </c>
      <c r="K163" s="65">
        <v>1.8618137799467068E-5</v>
      </c>
      <c r="L163" s="65">
        <v>1.2475259600753171E-4</v>
      </c>
      <c r="M163" s="65">
        <v>1.2672955732866779E-4</v>
      </c>
      <c r="N163" s="65">
        <v>6.9466729835021806E-5</v>
      </c>
      <c r="O163" s="65">
        <v>8.6601402193175973E-5</v>
      </c>
      <c r="P163" s="65">
        <v>2.753881861373841E-4</v>
      </c>
      <c r="Q163" s="65">
        <f t="shared" si="34"/>
        <v>2.877014906754669E-3</v>
      </c>
    </row>
    <row r="164" spans="1:21" hidden="1" outlineLevel="1" x14ac:dyDescent="0.2">
      <c r="A164" s="4">
        <v>80</v>
      </c>
      <c r="B164" s="4" t="s">
        <v>157</v>
      </c>
      <c r="C164" s="4" t="s">
        <v>784</v>
      </c>
      <c r="D164" s="57">
        <v>1.2851364419663282E-3</v>
      </c>
      <c r="E164" s="65">
        <v>1.9006426967981235E-4</v>
      </c>
      <c r="F164" s="65">
        <v>4.0624399454327095E-5</v>
      </c>
      <c r="G164" s="65">
        <v>2.860529131361018E-4</v>
      </c>
      <c r="H164" s="65">
        <v>1.3924686076733175E-4</v>
      </c>
      <c r="I164" s="65">
        <v>1.0471296010550202E-4</v>
      </c>
      <c r="J164" s="65">
        <v>1.1084717788905799E-4</v>
      </c>
      <c r="K164" s="65">
        <v>2.9591035684638385E-5</v>
      </c>
      <c r="L164" s="65">
        <v>1.5514267797405259E-4</v>
      </c>
      <c r="M164" s="65">
        <v>4.080682415139197E-5</v>
      </c>
      <c r="N164" s="65">
        <v>3.8115364801291494E-5</v>
      </c>
      <c r="O164" s="65">
        <v>7.4601612647189232E-5</v>
      </c>
      <c r="P164" s="65">
        <v>7.5330345675628E-5</v>
      </c>
      <c r="Q164" s="65">
        <f t="shared" si="34"/>
        <v>1.2851364419663245E-3</v>
      </c>
    </row>
    <row r="165" spans="1:21" hidden="1" outlineLevel="1" x14ac:dyDescent="0.2">
      <c r="A165" s="4">
        <v>115</v>
      </c>
      <c r="B165" s="4" t="s">
        <v>20</v>
      </c>
      <c r="C165" s="4" t="s">
        <v>784</v>
      </c>
      <c r="D165" s="57">
        <v>1.116966753224561E-4</v>
      </c>
      <c r="E165" s="65">
        <v>9.0431168101721222E-7</v>
      </c>
      <c r="F165" s="65">
        <v>8.2321699698913691E-5</v>
      </c>
      <c r="G165" s="65">
        <v>6.1961094210069438E-7</v>
      </c>
      <c r="H165" s="65">
        <v>4.7330047682936206E-7</v>
      </c>
      <c r="I165" s="65">
        <v>5.9886678809302773E-7</v>
      </c>
      <c r="J165" s="65">
        <v>1.9085933913401206E-7</v>
      </c>
      <c r="K165" s="65">
        <v>8.7307325003881942E-8</v>
      </c>
      <c r="L165" s="65">
        <v>1.0799497305912555E-5</v>
      </c>
      <c r="M165" s="65">
        <v>1.7182370718196937E-7</v>
      </c>
      <c r="N165" s="65">
        <v>1.5953358717840667E-7</v>
      </c>
      <c r="O165" s="65">
        <v>1.4490800692499315E-5</v>
      </c>
      <c r="P165" s="65">
        <v>8.7906377859238687E-7</v>
      </c>
      <c r="Q165" s="65">
        <f t="shared" si="34"/>
        <v>1.1169667532245651E-4</v>
      </c>
    </row>
    <row r="166" spans="1:21" collapsed="1" x14ac:dyDescent="0.2">
      <c r="A166" s="17"/>
      <c r="B166" s="24" t="s">
        <v>1146</v>
      </c>
      <c r="C166" s="24"/>
      <c r="D166" s="67">
        <f>SUM(D167:D175)</f>
        <v>6.9611083127949461E-2</v>
      </c>
      <c r="E166" s="67">
        <f t="shared" ref="E166:P166" si="35">SUM(E167:E175)</f>
        <v>5.918342432842459E-3</v>
      </c>
      <c r="F166" s="67">
        <f t="shared" si="35"/>
        <v>8.6011164526838527E-4</v>
      </c>
      <c r="G166" s="67">
        <f t="shared" si="35"/>
        <v>1.1262269499280501E-2</v>
      </c>
      <c r="H166" s="67">
        <f t="shared" si="35"/>
        <v>3.5193563358322313E-3</v>
      </c>
      <c r="I166" s="67">
        <f t="shared" si="35"/>
        <v>8.5085122893250476E-3</v>
      </c>
      <c r="J166" s="67">
        <f t="shared" si="35"/>
        <v>1.5474714186714882E-2</v>
      </c>
      <c r="K166" s="67">
        <f t="shared" si="35"/>
        <v>3.5293983448258961E-3</v>
      </c>
      <c r="L166" s="67">
        <f t="shared" si="35"/>
        <v>8.3408508296240642E-3</v>
      </c>
      <c r="M166" s="67">
        <f t="shared" si="35"/>
        <v>2.493591715109694E-3</v>
      </c>
      <c r="N166" s="67">
        <f t="shared" si="35"/>
        <v>1.8505468411422422E-3</v>
      </c>
      <c r="O166" s="67">
        <f t="shared" si="35"/>
        <v>4.0407297690948623E-3</v>
      </c>
      <c r="P166" s="67">
        <f t="shared" si="35"/>
        <v>3.8126592388892182E-3</v>
      </c>
      <c r="Q166" s="65"/>
      <c r="R166" s="64">
        <f>SUM(E166:P166)</f>
        <v>6.9611083127949475E-2</v>
      </c>
      <c r="S166" s="64"/>
      <c r="T166" s="64"/>
      <c r="U166" s="64"/>
    </row>
    <row r="167" spans="1:21" hidden="1" outlineLevel="1" x14ac:dyDescent="0.2">
      <c r="A167" s="4">
        <v>10</v>
      </c>
      <c r="B167" s="4" t="s">
        <v>6</v>
      </c>
      <c r="C167" s="4" t="s">
        <v>784</v>
      </c>
      <c r="D167" s="57">
        <v>1.6906696504250623E-2</v>
      </c>
      <c r="E167" s="65">
        <v>1.6477698753745134E-3</v>
      </c>
      <c r="F167" s="65">
        <v>2.4617370093758188E-4</v>
      </c>
      <c r="G167" s="65">
        <v>3.4706564388435695E-3</v>
      </c>
      <c r="H167" s="65">
        <v>1.0774857431248802E-3</v>
      </c>
      <c r="I167" s="65">
        <v>2.5890706759037979E-3</v>
      </c>
      <c r="J167" s="65">
        <v>8.5978429453970127E-4</v>
      </c>
      <c r="K167" s="65">
        <v>7.420111860165638E-4</v>
      </c>
      <c r="L167" s="65">
        <v>2.6921888722105749E-3</v>
      </c>
      <c r="M167" s="65">
        <v>7.5367120331519587E-4</v>
      </c>
      <c r="N167" s="65">
        <v>5.1848862060181831E-4</v>
      </c>
      <c r="O167" s="65">
        <v>1.1318504307838569E-3</v>
      </c>
      <c r="P167" s="65">
        <v>1.1775454625986069E-3</v>
      </c>
      <c r="Q167" s="65">
        <f t="shared" ref="Q167:Q175" si="36">SUM(E167:P167)</f>
        <v>1.6906696504250661E-2</v>
      </c>
    </row>
    <row r="168" spans="1:21" hidden="1" outlineLevel="1" x14ac:dyDescent="0.2">
      <c r="A168" s="4">
        <v>14</v>
      </c>
      <c r="B168" s="4" t="s">
        <v>5</v>
      </c>
      <c r="C168" s="4" t="s">
        <v>784</v>
      </c>
      <c r="D168" s="57">
        <v>1.5925082300948114E-2</v>
      </c>
      <c r="E168" s="65">
        <v>5.758225215887361E-4</v>
      </c>
      <c r="F168" s="65">
        <v>7.5972681653122494E-5</v>
      </c>
      <c r="G168" s="65">
        <v>9.0411004512480088E-4</v>
      </c>
      <c r="H168" s="65">
        <v>1.1202155184577596E-4</v>
      </c>
      <c r="I168" s="65">
        <v>6.6842514170414109E-4</v>
      </c>
      <c r="J168" s="65">
        <v>1.1969959423015814E-2</v>
      </c>
      <c r="K168" s="65">
        <v>1.7755122254901494E-4</v>
      </c>
      <c r="L168" s="65">
        <v>4.0500540578856378E-4</v>
      </c>
      <c r="M168" s="65">
        <v>2.06137466443616E-4</v>
      </c>
      <c r="N168" s="65">
        <v>1.7525605640585339E-4</v>
      </c>
      <c r="O168" s="65">
        <v>3.5048194181995626E-4</v>
      </c>
      <c r="P168" s="65">
        <v>3.0433884300869326E-4</v>
      </c>
      <c r="Q168" s="65">
        <f t="shared" si="36"/>
        <v>1.5925082300948089E-2</v>
      </c>
    </row>
    <row r="169" spans="1:21" hidden="1" outlineLevel="1" x14ac:dyDescent="0.2">
      <c r="A169" s="4">
        <v>27</v>
      </c>
      <c r="B169" s="4" t="s">
        <v>4</v>
      </c>
      <c r="C169" s="4" t="s">
        <v>784</v>
      </c>
      <c r="D169" s="57">
        <v>1.0091608506808855E-2</v>
      </c>
      <c r="E169" s="65">
        <v>8.7447153545363167E-4</v>
      </c>
      <c r="F169" s="65">
        <v>1.4580071196156991E-4</v>
      </c>
      <c r="G169" s="65">
        <v>2.0196921730225108E-3</v>
      </c>
      <c r="H169" s="65">
        <v>3.1577300891791755E-4</v>
      </c>
      <c r="I169" s="65">
        <v>1.5871795356484164E-3</v>
      </c>
      <c r="J169" s="65">
        <v>5.1614407842733739E-4</v>
      </c>
      <c r="K169" s="65">
        <v>4.3436989227942335E-4</v>
      </c>
      <c r="L169" s="65">
        <v>2.0995387600913997E-3</v>
      </c>
      <c r="M169" s="65">
        <v>4.5757947440135674E-4</v>
      </c>
      <c r="N169" s="65">
        <v>2.7517924248672603E-4</v>
      </c>
      <c r="O169" s="65">
        <v>6.2988643452555819E-4</v>
      </c>
      <c r="P169" s="65">
        <v>7.3599365959301887E-4</v>
      </c>
      <c r="Q169" s="65">
        <f t="shared" si="36"/>
        <v>1.0091608506808864E-2</v>
      </c>
    </row>
    <row r="170" spans="1:21" hidden="1" outlineLevel="1" x14ac:dyDescent="0.2">
      <c r="A170" s="4">
        <v>32</v>
      </c>
      <c r="B170" s="4" t="s">
        <v>8</v>
      </c>
      <c r="C170" s="4" t="s">
        <v>784</v>
      </c>
      <c r="D170" s="57">
        <v>8.8496848912023029E-3</v>
      </c>
      <c r="E170" s="65">
        <v>8.3564394726882854E-4</v>
      </c>
      <c r="F170" s="65">
        <v>1.3014160304199987E-4</v>
      </c>
      <c r="G170" s="65">
        <v>1.3555518092249255E-3</v>
      </c>
      <c r="H170" s="65">
        <v>1.8909067054162379E-4</v>
      </c>
      <c r="I170" s="65">
        <v>1.2176401401426168E-3</v>
      </c>
      <c r="J170" s="65">
        <v>3.7861007936738564E-4</v>
      </c>
      <c r="K170" s="65">
        <v>1.5019774987109469E-3</v>
      </c>
      <c r="L170" s="65">
        <v>1.5254710211387453E-3</v>
      </c>
      <c r="M170" s="65">
        <v>3.2799372919015585E-4</v>
      </c>
      <c r="N170" s="65">
        <v>2.6503978690682866E-4</v>
      </c>
      <c r="O170" s="65">
        <v>6.4954625838272134E-4</v>
      </c>
      <c r="P170" s="65">
        <v>4.7297834728551196E-4</v>
      </c>
      <c r="Q170" s="65">
        <f t="shared" si="36"/>
        <v>8.8496848912022891E-3</v>
      </c>
    </row>
    <row r="171" spans="1:21" hidden="1" outlineLevel="1" x14ac:dyDescent="0.2">
      <c r="A171" s="4">
        <v>41</v>
      </c>
      <c r="B171" s="4" t="s">
        <v>35</v>
      </c>
      <c r="C171" s="4" t="s">
        <v>784</v>
      </c>
      <c r="D171" s="57">
        <v>5.879223988149905E-3</v>
      </c>
      <c r="E171" s="65">
        <v>6.9586042248019045E-4</v>
      </c>
      <c r="F171" s="65">
        <v>8.8948961559694054E-5</v>
      </c>
      <c r="G171" s="65">
        <v>1.2277939544107267E-3</v>
      </c>
      <c r="H171" s="65">
        <v>7.5471959046353749E-4</v>
      </c>
      <c r="I171" s="65">
        <v>8.4278332653241715E-4</v>
      </c>
      <c r="J171" s="65">
        <v>3.0473564758696966E-4</v>
      </c>
      <c r="K171" s="65">
        <v>2.3250273071903424E-4</v>
      </c>
      <c r="L171" s="65">
        <v>4.2539870129667715E-4</v>
      </c>
      <c r="M171" s="65">
        <v>2.5897762773803432E-4</v>
      </c>
      <c r="N171" s="65">
        <v>2.1824831988023882E-4</v>
      </c>
      <c r="O171" s="65">
        <v>4.4983374549842538E-4</v>
      </c>
      <c r="P171" s="65">
        <v>3.7942095998396444E-4</v>
      </c>
      <c r="Q171" s="65">
        <f t="shared" si="36"/>
        <v>5.8792239881499102E-3</v>
      </c>
    </row>
    <row r="172" spans="1:21" hidden="1" outlineLevel="1" x14ac:dyDescent="0.2">
      <c r="A172" s="4">
        <v>46</v>
      </c>
      <c r="B172" s="4" t="s">
        <v>45</v>
      </c>
      <c r="C172" s="4" t="s">
        <v>784</v>
      </c>
      <c r="D172" s="57">
        <v>4.8327053401472798E-3</v>
      </c>
      <c r="E172" s="65">
        <v>5.6858248082648701E-4</v>
      </c>
      <c r="F172" s="65">
        <v>7.6429809561910262E-5</v>
      </c>
      <c r="G172" s="65">
        <v>9.9318990604838346E-4</v>
      </c>
      <c r="H172" s="65">
        <v>5.9260510467435388E-4</v>
      </c>
      <c r="I172" s="65">
        <v>6.7358472154792511E-4</v>
      </c>
      <c r="J172" s="65">
        <v>2.4850836929904321E-4</v>
      </c>
      <c r="K172" s="65">
        <v>1.8696657108234501E-4</v>
      </c>
      <c r="L172" s="65">
        <v>4.201787939081649E-4</v>
      </c>
      <c r="M172" s="65">
        <v>2.0899527638384857E-4</v>
      </c>
      <c r="N172" s="65">
        <v>1.7619523523577024E-4</v>
      </c>
      <c r="O172" s="65">
        <v>3.7731894221738123E-4</v>
      </c>
      <c r="P172" s="65">
        <v>3.1015012936166469E-4</v>
      </c>
      <c r="Q172" s="65">
        <f t="shared" si="36"/>
        <v>4.8327053401472789E-3</v>
      </c>
    </row>
    <row r="173" spans="1:21" hidden="1" outlineLevel="1" x14ac:dyDescent="0.2">
      <c r="A173" s="4">
        <v>53</v>
      </c>
      <c r="B173" s="4" t="s">
        <v>26</v>
      </c>
      <c r="C173" s="4" t="s">
        <v>784</v>
      </c>
      <c r="D173" s="57">
        <v>3.2996294982699753E-3</v>
      </c>
      <c r="E173" s="65">
        <v>2.7895765785019715E-4</v>
      </c>
      <c r="F173" s="65">
        <v>4.2004166657675432E-5</v>
      </c>
      <c r="G173" s="65">
        <v>5.8578300723451961E-4</v>
      </c>
      <c r="H173" s="65">
        <v>1.6867514412486197E-4</v>
      </c>
      <c r="I173" s="65">
        <v>4.2643336363002593E-4</v>
      </c>
      <c r="J173" s="65">
        <v>6.3257201183631597E-4</v>
      </c>
      <c r="K173" s="65">
        <v>1.1648762354435334E-4</v>
      </c>
      <c r="L173" s="65">
        <v>4.4522514511646609E-4</v>
      </c>
      <c r="M173" s="65">
        <v>1.275366066843702E-4</v>
      </c>
      <c r="N173" s="65">
        <v>8.8139371719570398E-5</v>
      </c>
      <c r="O173" s="65">
        <v>1.8882917182974109E-4</v>
      </c>
      <c r="P173" s="65">
        <v>1.9898622804188058E-4</v>
      </c>
      <c r="Q173" s="65">
        <f t="shared" si="36"/>
        <v>3.2996294982699779E-3</v>
      </c>
    </row>
    <row r="174" spans="1:21" hidden="1" outlineLevel="1" x14ac:dyDescent="0.2">
      <c r="A174" s="4">
        <v>64</v>
      </c>
      <c r="B174" s="4" t="s">
        <v>158</v>
      </c>
      <c r="C174" s="4" t="s">
        <v>784</v>
      </c>
      <c r="D174" s="57">
        <v>2.1711750496154923E-3</v>
      </c>
      <c r="E174" s="65">
        <v>2.5707460608690813E-4</v>
      </c>
      <c r="F174" s="65">
        <v>3.2855410067910993E-5</v>
      </c>
      <c r="G174" s="65">
        <v>4.5343595547426701E-4</v>
      </c>
      <c r="H174" s="65">
        <v>2.789242418595536E-4</v>
      </c>
      <c r="I174" s="65">
        <v>3.1072379229768726E-4</v>
      </c>
      <c r="J174" s="65">
        <v>1.1257888632615515E-4</v>
      </c>
      <c r="K174" s="65">
        <v>8.5896495732752502E-5</v>
      </c>
      <c r="L174" s="65">
        <v>1.5713329087216078E-4</v>
      </c>
      <c r="M174" s="65">
        <v>9.5654521368223648E-5</v>
      </c>
      <c r="N174" s="65">
        <v>8.0620818530080044E-5</v>
      </c>
      <c r="O174" s="65">
        <v>1.6614455953067455E-4</v>
      </c>
      <c r="P174" s="65">
        <v>1.401324714691214E-4</v>
      </c>
      <c r="Q174" s="65">
        <f t="shared" si="36"/>
        <v>2.1711750496154953E-3</v>
      </c>
    </row>
    <row r="175" spans="1:21" hidden="1" outlineLevel="1" x14ac:dyDescent="0.2">
      <c r="A175" s="4">
        <v>69</v>
      </c>
      <c r="B175" s="4" t="s">
        <v>133</v>
      </c>
      <c r="C175" s="4" t="s">
        <v>784</v>
      </c>
      <c r="D175" s="57">
        <v>1.6552770485569206E-3</v>
      </c>
      <c r="E175" s="65">
        <v>1.8415938591296701E-4</v>
      </c>
      <c r="F175" s="65">
        <v>2.1784599826920508E-5</v>
      </c>
      <c r="G175" s="65">
        <v>2.5205620989679673E-4</v>
      </c>
      <c r="H175" s="65">
        <v>3.0061280279726859E-5</v>
      </c>
      <c r="I175" s="65">
        <v>1.926715919180181E-4</v>
      </c>
      <c r="J175" s="65">
        <v>4.518213963161627E-4</v>
      </c>
      <c r="K175" s="65">
        <v>5.1635124191462225E-5</v>
      </c>
      <c r="L175" s="65">
        <v>1.7071083920131187E-4</v>
      </c>
      <c r="M175" s="65">
        <v>5.7045809584892784E-5</v>
      </c>
      <c r="N175" s="65">
        <v>5.3379389375356236E-5</v>
      </c>
      <c r="O175" s="65">
        <v>9.6838284506548092E-5</v>
      </c>
      <c r="P175" s="65">
        <v>9.3113137546756619E-5</v>
      </c>
      <c r="Q175" s="65">
        <f t="shared" si="36"/>
        <v>1.6552770485569197E-3</v>
      </c>
    </row>
    <row r="176" spans="1:21" collapsed="1" x14ac:dyDescent="0.2">
      <c r="A176" s="17"/>
      <c r="B176" s="24" t="s">
        <v>1135</v>
      </c>
      <c r="C176" s="24"/>
      <c r="D176" s="67">
        <f>SUM(D177:D184)</f>
        <v>5.4820162597133251E-2</v>
      </c>
      <c r="E176" s="67">
        <f t="shared" ref="E176:P176" si="37">SUM(E177:E184)</f>
        <v>2.8434973672557856E-3</v>
      </c>
      <c r="F176" s="67">
        <f t="shared" si="37"/>
        <v>1.8000385865919153E-2</v>
      </c>
      <c r="G176" s="67">
        <f t="shared" si="37"/>
        <v>5.3829906223203574E-3</v>
      </c>
      <c r="H176" s="67">
        <f t="shared" si="37"/>
        <v>7.9705951488519226E-3</v>
      </c>
      <c r="I176" s="67">
        <f t="shared" si="37"/>
        <v>3.314632080259445E-3</v>
      </c>
      <c r="J176" s="67">
        <f t="shared" si="37"/>
        <v>1.2291871153308337E-3</v>
      </c>
      <c r="K176" s="67">
        <f t="shared" si="37"/>
        <v>6.9617418630571026E-4</v>
      </c>
      <c r="L176" s="67">
        <f t="shared" si="37"/>
        <v>7.6041686860027317E-3</v>
      </c>
      <c r="M176" s="67">
        <f t="shared" si="37"/>
        <v>1.266632082953599E-3</v>
      </c>
      <c r="N176" s="67">
        <f t="shared" si="37"/>
        <v>8.9504966556017986E-4</v>
      </c>
      <c r="O176" s="67">
        <f t="shared" si="37"/>
        <v>4.1332337623655544E-3</v>
      </c>
      <c r="P176" s="67">
        <f t="shared" si="37"/>
        <v>1.4836160140079908E-3</v>
      </c>
      <c r="Q176" s="65"/>
      <c r="R176" s="64">
        <f>SUM(E176:P176)</f>
        <v>5.4820162597133251E-2</v>
      </c>
      <c r="S176" s="64"/>
      <c r="T176" s="64"/>
      <c r="U176" s="64"/>
    </row>
    <row r="177" spans="1:21" hidden="1" outlineLevel="1" x14ac:dyDescent="0.2">
      <c r="A177" s="4">
        <v>9</v>
      </c>
      <c r="B177" s="4" t="s">
        <v>53</v>
      </c>
      <c r="C177" s="4" t="s">
        <v>784</v>
      </c>
      <c r="D177" s="57">
        <v>1.8981360153694685E-2</v>
      </c>
      <c r="E177" s="65">
        <v>3.1476299613191568E-4</v>
      </c>
      <c r="F177" s="65">
        <v>1.5145765512227476E-2</v>
      </c>
      <c r="G177" s="65">
        <v>5.3959921428584361E-4</v>
      </c>
      <c r="H177" s="65">
        <v>1.4955685560987364E-3</v>
      </c>
      <c r="I177" s="65">
        <v>3.2754267136676584E-4</v>
      </c>
      <c r="J177" s="65">
        <v>1.1095623041400709E-4</v>
      </c>
      <c r="K177" s="65">
        <v>5.7610954158648223E-5</v>
      </c>
      <c r="L177" s="65">
        <v>3.9132890492802686E-4</v>
      </c>
      <c r="M177" s="65">
        <v>1.7703276941514516E-4</v>
      </c>
      <c r="N177" s="65">
        <v>1.4515430381930564E-4</v>
      </c>
      <c r="O177" s="65">
        <v>1.4590985947404955E-4</v>
      </c>
      <c r="P177" s="65">
        <v>1.3012818137476536E-4</v>
      </c>
      <c r="Q177" s="65">
        <f t="shared" ref="Q177:Q184" si="38">SUM(E177:P177)</f>
        <v>1.8981360153694685E-2</v>
      </c>
    </row>
    <row r="178" spans="1:21" hidden="1" outlineLevel="1" x14ac:dyDescent="0.2">
      <c r="A178" s="4">
        <v>15</v>
      </c>
      <c r="B178" s="4" t="s">
        <v>100</v>
      </c>
      <c r="C178" s="4" t="s">
        <v>784</v>
      </c>
      <c r="D178" s="57">
        <v>1.5608779119182676E-2</v>
      </c>
      <c r="E178" s="65">
        <v>1.6832523081093038E-3</v>
      </c>
      <c r="F178" s="65">
        <v>4.2220983107164715E-4</v>
      </c>
      <c r="G178" s="65">
        <v>2.6103170817806036E-3</v>
      </c>
      <c r="H178" s="65">
        <v>1.6267771469701611E-3</v>
      </c>
      <c r="I178" s="65">
        <v>1.1773867150977212E-3</v>
      </c>
      <c r="J178" s="65">
        <v>8.1365381423808918E-4</v>
      </c>
      <c r="K178" s="65">
        <v>3.4841409696109168E-4</v>
      </c>
      <c r="L178" s="65">
        <v>3.7127483500325555E-3</v>
      </c>
      <c r="M178" s="65">
        <v>4.8626865178028002E-4</v>
      </c>
      <c r="N178" s="65">
        <v>4.0070366618519444E-4</v>
      </c>
      <c r="O178" s="65">
        <v>1.5038610721635831E-3</v>
      </c>
      <c r="P178" s="65">
        <v>8.2318638479248027E-4</v>
      </c>
      <c r="Q178" s="65">
        <f t="shared" si="38"/>
        <v>1.5608779119182712E-2</v>
      </c>
    </row>
    <row r="179" spans="1:21" hidden="1" outlineLevel="1" x14ac:dyDescent="0.2">
      <c r="A179" s="4">
        <v>20</v>
      </c>
      <c r="B179" s="4" t="s">
        <v>148</v>
      </c>
      <c r="C179" s="4" t="s">
        <v>784</v>
      </c>
      <c r="D179" s="57">
        <v>1.3370241707136611E-2</v>
      </c>
      <c r="E179" s="65">
        <v>5.3584647413494071E-4</v>
      </c>
      <c r="F179" s="65">
        <v>3.286987292837156E-4</v>
      </c>
      <c r="G179" s="65">
        <v>1.2506008510233583E-3</v>
      </c>
      <c r="H179" s="65">
        <v>4.6577497638260216E-3</v>
      </c>
      <c r="I179" s="65">
        <v>5.1898803569030169E-4</v>
      </c>
      <c r="J179" s="65">
        <v>1.8236690082875867E-4</v>
      </c>
      <c r="K179" s="65">
        <v>2.1117430209459937E-4</v>
      </c>
      <c r="L179" s="65">
        <v>2.9230837386158694E-3</v>
      </c>
      <c r="M179" s="65">
        <v>4.5707325714891848E-4</v>
      </c>
      <c r="N179" s="65">
        <v>2.4757753951823019E-4</v>
      </c>
      <c r="O179" s="65">
        <v>1.7929787064068458E-3</v>
      </c>
      <c r="P179" s="65">
        <v>2.6410340856503707E-4</v>
      </c>
      <c r="Q179" s="65">
        <f t="shared" si="38"/>
        <v>1.3370241707136597E-2</v>
      </c>
    </row>
    <row r="180" spans="1:21" hidden="1" outlineLevel="1" x14ac:dyDescent="0.2">
      <c r="A180" s="4">
        <v>71</v>
      </c>
      <c r="B180" s="4" t="s">
        <v>122</v>
      </c>
      <c r="C180" s="4" t="s">
        <v>784</v>
      </c>
      <c r="D180" s="57">
        <v>1.5849346749779157E-3</v>
      </c>
      <c r="E180" s="65">
        <v>1.2889273458219601E-5</v>
      </c>
      <c r="F180" s="65">
        <v>1.1615188446912053E-3</v>
      </c>
      <c r="G180" s="65">
        <v>8.7944217549412933E-6</v>
      </c>
      <c r="H180" s="65">
        <v>6.6050285005970133E-6</v>
      </c>
      <c r="I180" s="65">
        <v>8.5031115254966012E-6</v>
      </c>
      <c r="J180" s="65">
        <v>2.7180946134200645E-6</v>
      </c>
      <c r="K180" s="65">
        <v>1.2051590045802979E-6</v>
      </c>
      <c r="L180" s="65">
        <v>1.5600169941124448E-4</v>
      </c>
      <c r="M180" s="65">
        <v>2.4267398234075725E-6</v>
      </c>
      <c r="N180" s="65">
        <v>2.2453116354253603E-6</v>
      </c>
      <c r="O180" s="65">
        <v>2.0936966148031764E-4</v>
      </c>
      <c r="P180" s="65">
        <v>1.265732907906166E-5</v>
      </c>
      <c r="Q180" s="65">
        <f t="shared" si="38"/>
        <v>1.5849346749779167E-3</v>
      </c>
    </row>
    <row r="181" spans="1:21" hidden="1" outlineLevel="1" x14ac:dyDescent="0.2">
      <c r="A181" s="4">
        <v>75</v>
      </c>
      <c r="B181" s="4" t="s">
        <v>149</v>
      </c>
      <c r="C181" s="4" t="s">
        <v>784</v>
      </c>
      <c r="D181" s="57">
        <v>1.4616930466071741E-3</v>
      </c>
      <c r="E181" s="65">
        <v>1.0001145745137144E-4</v>
      </c>
      <c r="F181" s="65">
        <v>1.171518709786936E-5</v>
      </c>
      <c r="G181" s="65">
        <v>6.5999501993950298E-4</v>
      </c>
      <c r="H181" s="65">
        <v>9.9282695634760152E-5</v>
      </c>
      <c r="I181" s="65">
        <v>1.133880337924854E-4</v>
      </c>
      <c r="J181" s="65">
        <v>4.494304074792464E-5</v>
      </c>
      <c r="K181" s="65">
        <v>2.3663043785647522E-5</v>
      </c>
      <c r="L181" s="65">
        <v>1.1843397658735106E-4</v>
      </c>
      <c r="M181" s="65">
        <v>6.5958524461434847E-5</v>
      </c>
      <c r="N181" s="65">
        <v>3.8906779539100192E-5</v>
      </c>
      <c r="O181" s="65">
        <v>5.4797578018255442E-5</v>
      </c>
      <c r="P181" s="65">
        <v>1.3059770955147374E-4</v>
      </c>
      <c r="Q181" s="65">
        <f t="shared" si="38"/>
        <v>1.4616930466071769E-3</v>
      </c>
    </row>
    <row r="182" spans="1:21" hidden="1" outlineLevel="1" x14ac:dyDescent="0.2">
      <c r="A182" s="4">
        <v>78</v>
      </c>
      <c r="B182" s="4" t="s">
        <v>79</v>
      </c>
      <c r="C182" s="4" t="s">
        <v>784</v>
      </c>
      <c r="D182" s="57">
        <v>1.3503970944694819E-3</v>
      </c>
      <c r="E182" s="65">
        <v>9.5029181824692822E-5</v>
      </c>
      <c r="F182" s="65">
        <v>1.3759264702971065E-5</v>
      </c>
      <c r="G182" s="65">
        <v>1.6152452633881714E-4</v>
      </c>
      <c r="H182" s="65">
        <v>2.5214833022516373E-5</v>
      </c>
      <c r="I182" s="65">
        <v>6.5120048169869113E-4</v>
      </c>
      <c r="J182" s="65">
        <v>4.2409944030218723E-5</v>
      </c>
      <c r="K182" s="65">
        <v>3.5098245968155676E-5</v>
      </c>
      <c r="L182" s="65">
        <v>7.8849766833017864E-5</v>
      </c>
      <c r="M182" s="65">
        <v>4.3523946778930195E-5</v>
      </c>
      <c r="N182" s="65">
        <v>3.0112316697068431E-5</v>
      </c>
      <c r="O182" s="65">
        <v>1.1152552791467834E-4</v>
      </c>
      <c r="P182" s="65">
        <v>6.2149058659725993E-5</v>
      </c>
      <c r="Q182" s="65">
        <f t="shared" si="38"/>
        <v>1.3503970944694836E-3</v>
      </c>
    </row>
    <row r="183" spans="1:21" hidden="1" outlineLevel="1" x14ac:dyDescent="0.2">
      <c r="A183" s="4">
        <v>81</v>
      </c>
      <c r="B183" s="4" t="s">
        <v>136</v>
      </c>
      <c r="C183" s="4" t="s">
        <v>784</v>
      </c>
      <c r="D183" s="57">
        <v>1.2537673284033898E-3</v>
      </c>
      <c r="E183" s="65">
        <v>9.1873683035667691E-5</v>
      </c>
      <c r="F183" s="65">
        <v>3.0711301185997134E-5</v>
      </c>
      <c r="G183" s="65">
        <v>1.454510819200647E-4</v>
      </c>
      <c r="H183" s="65">
        <v>5.4358773182656406E-5</v>
      </c>
      <c r="I183" s="65">
        <v>5.1113682721182804E-4</v>
      </c>
      <c r="J183" s="65">
        <v>3.0065712251829081E-5</v>
      </c>
      <c r="K183" s="65">
        <v>1.8089082204975241E-5</v>
      </c>
      <c r="L183" s="65">
        <v>1.0472648329080096E-4</v>
      </c>
      <c r="M183" s="65">
        <v>3.24970681929626E-5</v>
      </c>
      <c r="N183" s="65">
        <v>2.8637011459886415E-5</v>
      </c>
      <c r="O183" s="65">
        <v>1.5508132259895452E-4</v>
      </c>
      <c r="P183" s="65">
        <v>5.1138981867762812E-5</v>
      </c>
      <c r="Q183" s="65">
        <f t="shared" si="38"/>
        <v>1.2537673284033855E-3</v>
      </c>
    </row>
    <row r="184" spans="1:21" hidden="1" outlineLevel="1" x14ac:dyDescent="0.2">
      <c r="A184" s="4">
        <v>83</v>
      </c>
      <c r="B184" s="4" t="s">
        <v>48</v>
      </c>
      <c r="C184" s="4" t="s">
        <v>784</v>
      </c>
      <c r="D184" s="57">
        <v>1.2089894726613117E-3</v>
      </c>
      <c r="E184" s="65">
        <v>9.8319931096733543E-6</v>
      </c>
      <c r="F184" s="65">
        <v>8.8600719565827091E-4</v>
      </c>
      <c r="G184" s="65">
        <v>6.7084252772258792E-6</v>
      </c>
      <c r="H184" s="65">
        <v>5.0383516164741815E-6</v>
      </c>
      <c r="I184" s="65">
        <v>6.4862038761550679E-6</v>
      </c>
      <c r="J184" s="65">
        <v>2.0733782065864778E-6</v>
      </c>
      <c r="K184" s="65">
        <v>9.1930212801206717E-7</v>
      </c>
      <c r="L184" s="65">
        <v>1.1899576630386578E-4</v>
      </c>
      <c r="M184" s="65">
        <v>1.8511253525199065E-6</v>
      </c>
      <c r="N184" s="65">
        <v>1.7127367059691831E-6</v>
      </c>
      <c r="O184" s="65">
        <v>1.5971003430887031E-4</v>
      </c>
      <c r="P184" s="65">
        <v>9.6549601176840578E-6</v>
      </c>
      <c r="Q184" s="65">
        <f t="shared" si="38"/>
        <v>1.2089894726613074E-3</v>
      </c>
    </row>
    <row r="185" spans="1:21" collapsed="1" x14ac:dyDescent="0.2">
      <c r="A185" s="17"/>
      <c r="B185" s="24" t="s">
        <v>1147</v>
      </c>
      <c r="C185" s="24"/>
      <c r="D185" s="67">
        <f>SUM(D186:D187)</f>
        <v>4.6821002184008701E-3</v>
      </c>
      <c r="E185" s="67">
        <f t="shared" ref="E185:P185" si="39">SUM(E186:E187)</f>
        <v>3.5753795759219733E-4</v>
      </c>
      <c r="F185" s="67">
        <f t="shared" si="39"/>
        <v>5.731757094654916E-5</v>
      </c>
      <c r="G185" s="67">
        <f t="shared" si="39"/>
        <v>1.7489581928048698E-3</v>
      </c>
      <c r="H185" s="67">
        <f t="shared" si="39"/>
        <v>4.7057392351867029E-4</v>
      </c>
      <c r="I185" s="67">
        <f t="shared" si="39"/>
        <v>4.4805744442653661E-4</v>
      </c>
      <c r="J185" s="67">
        <f t="shared" si="39"/>
        <v>1.9864625664709807E-4</v>
      </c>
      <c r="K185" s="67">
        <f t="shared" si="39"/>
        <v>1.0355183941508358E-4</v>
      </c>
      <c r="L185" s="67">
        <f t="shared" si="39"/>
        <v>3.5074971186837775E-4</v>
      </c>
      <c r="M185" s="67">
        <f t="shared" si="39"/>
        <v>2.2060372327691906E-4</v>
      </c>
      <c r="N185" s="67">
        <f t="shared" si="39"/>
        <v>1.3708105473324942E-4</v>
      </c>
      <c r="O185" s="67">
        <f t="shared" si="39"/>
        <v>2.407788480971791E-4</v>
      </c>
      <c r="P185" s="67">
        <f t="shared" si="39"/>
        <v>3.4824369507413408E-4</v>
      </c>
      <c r="Q185" s="65"/>
      <c r="R185" s="64">
        <f>SUM(E185:P185)</f>
        <v>4.682100218400864E-3</v>
      </c>
      <c r="S185" s="64"/>
      <c r="T185" s="64"/>
      <c r="U185" s="64"/>
    </row>
    <row r="186" spans="1:21" hidden="1" outlineLevel="1" x14ac:dyDescent="0.2">
      <c r="A186" s="4">
        <v>51</v>
      </c>
      <c r="B186" s="4" t="s">
        <v>111</v>
      </c>
      <c r="C186" s="4" t="s">
        <v>784</v>
      </c>
      <c r="D186" s="57">
        <v>4.128962681154532E-3</v>
      </c>
      <c r="E186" s="65">
        <v>3.354014272878771E-4</v>
      </c>
      <c r="F186" s="65">
        <v>4.4218736227785932E-5</v>
      </c>
      <c r="G186" s="65">
        <v>1.6973849024772029E-3</v>
      </c>
      <c r="H186" s="65">
        <v>2.7905605238120828E-4</v>
      </c>
      <c r="I186" s="65">
        <v>4.2688038928677375E-4</v>
      </c>
      <c r="J186" s="65">
        <v>1.9108122001508193E-4</v>
      </c>
      <c r="K186" s="65">
        <v>9.4709224468703489E-5</v>
      </c>
      <c r="L186" s="65">
        <v>2.2860172452408343E-4</v>
      </c>
      <c r="M186" s="65">
        <v>2.0180439948233364E-4</v>
      </c>
      <c r="N186" s="65">
        <v>1.2698479063022304E-4</v>
      </c>
      <c r="O186" s="65">
        <v>1.6548858259619225E-4</v>
      </c>
      <c r="P186" s="65">
        <v>3.3735123177705941E-4</v>
      </c>
      <c r="Q186" s="65">
        <f>SUM(E186:P186)</f>
        <v>4.1289626811545251E-3</v>
      </c>
    </row>
    <row r="187" spans="1:21" hidden="1" outlineLevel="1" x14ac:dyDescent="0.2">
      <c r="A187" s="4">
        <v>98</v>
      </c>
      <c r="B187" s="4" t="s">
        <v>139</v>
      </c>
      <c r="C187" s="4" t="s">
        <v>784</v>
      </c>
      <c r="D187" s="57">
        <v>5.5313753724633822E-4</v>
      </c>
      <c r="E187" s="65">
        <v>2.2136530304320231E-5</v>
      </c>
      <c r="F187" s="65">
        <v>1.309883471876323E-5</v>
      </c>
      <c r="G187" s="65">
        <v>5.1573290327667014E-5</v>
      </c>
      <c r="H187" s="65">
        <v>1.9151787113746201E-4</v>
      </c>
      <c r="I187" s="65">
        <v>2.1177055139762843E-5</v>
      </c>
      <c r="J187" s="65">
        <v>7.5650366320161329E-6</v>
      </c>
      <c r="K187" s="65">
        <v>8.8426149463800989E-6</v>
      </c>
      <c r="L187" s="65">
        <v>1.2214798734429429E-4</v>
      </c>
      <c r="M187" s="65">
        <v>1.879932379458542E-5</v>
      </c>
      <c r="N187" s="65">
        <v>1.0096264103026391E-5</v>
      </c>
      <c r="O187" s="65">
        <v>7.529026550098687E-5</v>
      </c>
      <c r="P187" s="65">
        <v>1.0892463297074655E-5</v>
      </c>
      <c r="Q187" s="65">
        <f>SUM(E187:P187)</f>
        <v>5.531375372463392E-4</v>
      </c>
    </row>
    <row r="188" spans="1:21" collapsed="1" x14ac:dyDescent="0.2">
      <c r="D188" s="65"/>
      <c r="E188" s="65"/>
      <c r="F188" s="65"/>
      <c r="G188" s="65"/>
      <c r="H188" s="65"/>
      <c r="I188" s="65"/>
      <c r="J188" s="65"/>
      <c r="K188" s="65"/>
      <c r="L188" s="65"/>
      <c r="M188" s="65"/>
      <c r="N188" s="65"/>
      <c r="O188" s="65"/>
      <c r="P188" s="65"/>
      <c r="Q188" s="65"/>
    </row>
    <row r="189" spans="1:21" x14ac:dyDescent="0.2">
      <c r="D189" s="65"/>
      <c r="E189" s="65"/>
      <c r="F189" s="65"/>
      <c r="G189" s="65"/>
      <c r="H189" s="65"/>
      <c r="I189" s="65"/>
      <c r="J189" s="65"/>
      <c r="K189" s="65"/>
      <c r="L189" s="65"/>
      <c r="M189" s="65"/>
      <c r="N189" s="65"/>
      <c r="O189" s="65"/>
      <c r="P189" s="65"/>
      <c r="Q189" s="65">
        <f>SUM(Q21:Q187)</f>
        <v>0.99743980299260337</v>
      </c>
      <c r="R189" s="65">
        <f>SUM(R20:R187)</f>
        <v>0.9974398029926036</v>
      </c>
      <c r="S189" s="65"/>
      <c r="T189" s="65"/>
      <c r="U189" s="65"/>
    </row>
  </sheetData>
  <sortState ref="A26:AE39">
    <sortCondition descending="1" ref="D26:D39"/>
  </sortState>
  <mergeCells count="1">
    <mergeCell ref="D13:P13"/>
  </mergeCells>
  <pageMargins left="0.23622047244094491" right="0.19685039370078741" top="0.78740157480314965" bottom="0.78740157480314965" header="0.31496062992125984" footer="0.31496062992125984"/>
  <pageSetup paperSize="8" scale="3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E157"/>
  <sheetViews>
    <sheetView topLeftCell="A12" zoomScale="90" zoomScaleNormal="90" workbookViewId="0">
      <pane ySplit="7" topLeftCell="A97" activePane="bottomLeft" state="frozenSplit"/>
      <selection activeCell="A12" sqref="A12"/>
      <selection pane="bottomLeft" activeCell="B18" sqref="B18:L18"/>
    </sheetView>
  </sheetViews>
  <sheetFormatPr baseColWidth="10" defaultRowHeight="12.75" x14ac:dyDescent="0.2"/>
  <cols>
    <col min="1" max="1" width="6.42578125" style="4" customWidth="1"/>
    <col min="2" max="2" width="76.85546875" style="4" customWidth="1"/>
    <col min="3" max="3" width="7.42578125" style="4" customWidth="1"/>
    <col min="4" max="16" width="12.5703125" style="4" customWidth="1"/>
    <col min="17" max="17" width="0" style="4" hidden="1" customWidth="1"/>
    <col min="18" max="16384" width="11.42578125" style="4"/>
  </cols>
  <sheetData>
    <row r="1" spans="2:31" hidden="1" x14ac:dyDescent="0.2">
      <c r="B1" s="4" t="s">
        <v>40</v>
      </c>
      <c r="C1" s="4" t="s">
        <v>96</v>
      </c>
      <c r="D1" s="26">
        <v>0.39778300925925902</v>
      </c>
    </row>
    <row r="2" spans="2:31" hidden="1" x14ac:dyDescent="0.2">
      <c r="B2" s="4" t="s">
        <v>70</v>
      </c>
    </row>
    <row r="3" spans="2:31" hidden="1" x14ac:dyDescent="0.2"/>
    <row r="4" spans="2:31" hidden="1" x14ac:dyDescent="0.2"/>
    <row r="5" spans="2:31" hidden="1" x14ac:dyDescent="0.2">
      <c r="B5" s="4" t="s">
        <v>72</v>
      </c>
    </row>
    <row r="6" spans="2:31" hidden="1" x14ac:dyDescent="0.2">
      <c r="B6" s="4" t="s">
        <v>74</v>
      </c>
    </row>
    <row r="7" spans="2:31" hidden="1" x14ac:dyDescent="0.2">
      <c r="B7" s="4" t="s">
        <v>64</v>
      </c>
    </row>
    <row r="8" spans="2:31" hidden="1" x14ac:dyDescent="0.2">
      <c r="B8" s="4" t="s">
        <v>106</v>
      </c>
    </row>
    <row r="9" spans="2:31" hidden="1" x14ac:dyDescent="0.2">
      <c r="B9" s="4" t="s">
        <v>7</v>
      </c>
    </row>
    <row r="10" spans="2:31" hidden="1" x14ac:dyDescent="0.2">
      <c r="B10" s="4" t="s">
        <v>7</v>
      </c>
    </row>
    <row r="11" spans="2:31" hidden="1" x14ac:dyDescent="0.2">
      <c r="B11" s="4" t="s">
        <v>7</v>
      </c>
    </row>
    <row r="13" spans="2:31" s="86" customFormat="1" ht="90.75" customHeight="1" x14ac:dyDescent="0.25">
      <c r="B13" s="82" t="s">
        <v>1177</v>
      </c>
      <c r="D13" s="147" t="s">
        <v>1164</v>
      </c>
      <c r="E13" s="147"/>
      <c r="F13" s="147"/>
      <c r="G13" s="147"/>
      <c r="H13" s="147"/>
      <c r="I13" s="147"/>
      <c r="J13" s="147"/>
      <c r="K13" s="147"/>
      <c r="L13" s="147"/>
      <c r="M13" s="147"/>
      <c r="N13" s="147"/>
      <c r="O13" s="147"/>
      <c r="P13" s="147"/>
      <c r="T13" s="86" t="s">
        <v>1165</v>
      </c>
      <c r="U13" s="86" t="s">
        <v>1166</v>
      </c>
      <c r="V13" s="87" t="s">
        <v>1167</v>
      </c>
      <c r="W13" s="87" t="s">
        <v>1168</v>
      </c>
      <c r="X13" s="87" t="s">
        <v>1169</v>
      </c>
      <c r="Y13" s="87" t="s">
        <v>1170</v>
      </c>
      <c r="Z13" s="87" t="s">
        <v>1171</v>
      </c>
      <c r="AA13" s="87" t="s">
        <v>1172</v>
      </c>
      <c r="AB13" s="87" t="s">
        <v>1173</v>
      </c>
      <c r="AC13" s="87" t="s">
        <v>1174</v>
      </c>
      <c r="AD13" s="87" t="s">
        <v>1175</v>
      </c>
      <c r="AE13" s="87" t="s">
        <v>1176</v>
      </c>
    </row>
    <row r="15" spans="2:31" s="17" customFormat="1" hidden="1" x14ac:dyDescent="0.2">
      <c r="B15" s="17" t="s">
        <v>98</v>
      </c>
      <c r="C15" s="17" t="s">
        <v>784</v>
      </c>
      <c r="D15" s="17">
        <v>143216712984801</v>
      </c>
      <c r="E15" s="17">
        <v>40316801906861.297</v>
      </c>
      <c r="F15" s="17">
        <v>3385959591275.1299</v>
      </c>
      <c r="G15" s="17">
        <v>34902147918591.168</v>
      </c>
      <c r="H15" s="17">
        <v>4557406759678.5098</v>
      </c>
      <c r="I15" s="17">
        <v>10220098859899</v>
      </c>
      <c r="J15" s="17">
        <v>17647618137719.801</v>
      </c>
      <c r="K15" s="17">
        <v>1448665039212.8</v>
      </c>
      <c r="L15" s="17">
        <v>8481399737321.6299</v>
      </c>
      <c r="M15" s="17">
        <v>3799971813388.98</v>
      </c>
      <c r="N15" s="17">
        <v>8358547810303.3799</v>
      </c>
      <c r="O15" s="17">
        <v>5345598384515.4004</v>
      </c>
      <c r="P15" s="17">
        <v>4752497026034.3203</v>
      </c>
    </row>
    <row r="16" spans="2:31" s="57" customFormat="1" x14ac:dyDescent="0.2">
      <c r="B16" s="57" t="s">
        <v>98</v>
      </c>
      <c r="D16" s="57">
        <f>SUM(D19:D155)</f>
        <v>1.0000000000000062</v>
      </c>
      <c r="E16" s="57">
        <f t="shared" ref="E16:P16" si="0">SUM(E19:E155)</f>
        <v>0.28150905761355466</v>
      </c>
      <c r="F16" s="57">
        <f t="shared" si="0"/>
        <v>2.3642209911879371E-2</v>
      </c>
      <c r="G16" s="57">
        <f t="shared" si="0"/>
        <v>0.24370164061994115</v>
      </c>
      <c r="H16" s="57">
        <f t="shared" si="0"/>
        <v>3.1821752257105825E-2</v>
      </c>
      <c r="I16" s="57">
        <f t="shared" si="0"/>
        <v>6.8800879831270492E-2</v>
      </c>
      <c r="J16" s="57">
        <f t="shared" si="0"/>
        <v>0.12322317535379738</v>
      </c>
      <c r="K16" s="57">
        <f t="shared" si="0"/>
        <v>1.0115195419736994E-2</v>
      </c>
      <c r="L16" s="57">
        <f t="shared" si="0"/>
        <v>5.9220740097718737E-2</v>
      </c>
      <c r="M16" s="57">
        <f t="shared" si="0"/>
        <v>2.6533019325706609E-2</v>
      </c>
      <c r="N16" s="57">
        <f t="shared" si="0"/>
        <v>5.8362935694462902E-2</v>
      </c>
      <c r="O16" s="57">
        <f t="shared" si="0"/>
        <v>3.7325241398911045E-2</v>
      </c>
      <c r="P16" s="57">
        <f t="shared" si="0"/>
        <v>3.3183955468518517E-2</v>
      </c>
    </row>
    <row r="17" spans="1:17" s="17" customFormat="1" x14ac:dyDescent="0.2"/>
    <row r="18" spans="1:17" s="18" customFormat="1" ht="63.75" x14ac:dyDescent="0.2">
      <c r="A18" s="36"/>
      <c r="B18" s="28" t="s">
        <v>1162</v>
      </c>
      <c r="C18" s="28" t="s">
        <v>795</v>
      </c>
      <c r="D18" s="28" t="s">
        <v>98</v>
      </c>
      <c r="E18" s="28" t="s">
        <v>786</v>
      </c>
      <c r="F18" s="28" t="s">
        <v>787</v>
      </c>
      <c r="G18" s="28" t="s">
        <v>1133</v>
      </c>
      <c r="H18" s="28" t="s">
        <v>1134</v>
      </c>
      <c r="I18" s="28" t="s">
        <v>790</v>
      </c>
      <c r="J18" s="28" t="s">
        <v>789</v>
      </c>
      <c r="K18" s="28" t="s">
        <v>793</v>
      </c>
      <c r="L18" s="28" t="s">
        <v>791</v>
      </c>
      <c r="M18" s="28" t="s">
        <v>794</v>
      </c>
      <c r="N18" s="28" t="s">
        <v>792</v>
      </c>
      <c r="O18" s="28" t="s">
        <v>907</v>
      </c>
      <c r="P18" s="28" t="s">
        <v>798</v>
      </c>
    </row>
    <row r="19" spans="1:17" x14ac:dyDescent="0.2">
      <c r="B19" s="4" t="s">
        <v>56</v>
      </c>
      <c r="C19" s="4" t="s">
        <v>784</v>
      </c>
      <c r="D19" s="57">
        <v>0.12466222855161005</v>
      </c>
      <c r="E19" s="65">
        <v>9.6836144562388565E-2</v>
      </c>
      <c r="F19" s="65">
        <v>7.4955979091776502E-5</v>
      </c>
      <c r="G19" s="65">
        <v>4.3050217464526714E-3</v>
      </c>
      <c r="H19" s="65">
        <v>5.971015052350046E-4</v>
      </c>
      <c r="I19" s="65">
        <v>4.0035642896212205E-3</v>
      </c>
      <c r="J19" s="65">
        <v>2.4567251496468418E-4</v>
      </c>
      <c r="K19" s="65">
        <v>5.5402042178386579E-5</v>
      </c>
      <c r="L19" s="65">
        <v>5.4446629083525853E-3</v>
      </c>
      <c r="M19" s="65">
        <v>1.2284632024175308E-3</v>
      </c>
      <c r="N19" s="65">
        <v>9.3657869538226347E-3</v>
      </c>
      <c r="O19" s="65">
        <v>5.7533844529022375E-4</v>
      </c>
      <c r="P19" s="65">
        <v>1.9301144017946235E-3</v>
      </c>
      <c r="Q19" s="64">
        <f>SUM(E19:P19)</f>
        <v>0.12466222855160991</v>
      </c>
    </row>
    <row r="20" spans="1:17" x14ac:dyDescent="0.2">
      <c r="B20" s="4" t="s">
        <v>97</v>
      </c>
      <c r="C20" s="4" t="s">
        <v>784</v>
      </c>
      <c r="D20" s="57">
        <v>4.6533705609459325E-2</v>
      </c>
      <c r="E20" s="65">
        <v>3.7359708433576812E-2</v>
      </c>
      <c r="F20" s="65">
        <v>2.3257002765261921E-5</v>
      </c>
      <c r="G20" s="65">
        <v>8.1749917874199469E-4</v>
      </c>
      <c r="H20" s="65">
        <v>1.3700818032387873E-4</v>
      </c>
      <c r="I20" s="65">
        <v>1.6626612438236227E-3</v>
      </c>
      <c r="J20" s="65">
        <v>7.3907571723569876E-5</v>
      </c>
      <c r="K20" s="65">
        <v>1.7048952753331009E-5</v>
      </c>
      <c r="L20" s="65">
        <v>1.6525862225760387E-3</v>
      </c>
      <c r="M20" s="65">
        <v>4.6434014413572602E-4</v>
      </c>
      <c r="N20" s="65">
        <v>3.7127483257083835E-3</v>
      </c>
      <c r="O20" s="65">
        <v>1.7136358342443214E-4</v>
      </c>
      <c r="P20" s="65">
        <v>4.4157676990627605E-4</v>
      </c>
      <c r="Q20" s="64">
        <f t="shared" ref="Q20:Q83" si="1">SUM(E20:P20)</f>
        <v>4.6533705609459332E-2</v>
      </c>
    </row>
    <row r="21" spans="1:17" x14ac:dyDescent="0.2">
      <c r="B21" s="4" t="s">
        <v>0</v>
      </c>
      <c r="C21" s="4" t="s">
        <v>784</v>
      </c>
      <c r="D21" s="57">
        <v>1.6506212917767899E-2</v>
      </c>
      <c r="E21" s="65">
        <v>1.3560145590935121E-2</v>
      </c>
      <c r="F21" s="65">
        <v>7.5585401665286256E-6</v>
      </c>
      <c r="G21" s="65">
        <v>5.2801313632504304E-5</v>
      </c>
      <c r="H21" s="65">
        <v>1.0608121146435563E-5</v>
      </c>
      <c r="I21" s="65">
        <v>6.8366029299663964E-4</v>
      </c>
      <c r="J21" s="65">
        <v>2.2429077962950455E-5</v>
      </c>
      <c r="K21" s="65">
        <v>5.4009801823012345E-6</v>
      </c>
      <c r="L21" s="65">
        <v>4.0924171293440706E-4</v>
      </c>
      <c r="M21" s="65">
        <v>1.7907482843064593E-4</v>
      </c>
      <c r="N21" s="65">
        <v>1.4290166776395336E-3</v>
      </c>
      <c r="O21" s="65">
        <v>4.8481283549367436E-5</v>
      </c>
      <c r="P21" s="65">
        <v>9.7794498191473785E-5</v>
      </c>
      <c r="Q21" s="64">
        <f t="shared" si="1"/>
        <v>1.650621291776791E-2</v>
      </c>
    </row>
    <row r="22" spans="1:17" x14ac:dyDescent="0.2">
      <c r="B22" s="4" t="s">
        <v>159</v>
      </c>
      <c r="C22" s="4" t="s">
        <v>784</v>
      </c>
      <c r="D22" s="57">
        <v>1.6483791380440545E-2</v>
      </c>
      <c r="E22" s="65">
        <v>1.3541212775588301E-2</v>
      </c>
      <c r="F22" s="65">
        <v>7.5495302554460624E-6</v>
      </c>
      <c r="G22" s="65">
        <v>5.3133290745085479E-5</v>
      </c>
      <c r="H22" s="65">
        <v>1.0658428490263755E-5</v>
      </c>
      <c r="I22" s="65">
        <v>6.8257559431046471E-4</v>
      </c>
      <c r="J22" s="65">
        <v>2.2405116862507836E-5</v>
      </c>
      <c r="K22" s="65">
        <v>5.3947526911855104E-6</v>
      </c>
      <c r="L22" s="65">
        <v>4.0897321964470995E-4</v>
      </c>
      <c r="M22" s="65">
        <v>1.7880923414351243E-4</v>
      </c>
      <c r="N22" s="65">
        <v>1.4268788350308536E-3</v>
      </c>
      <c r="O22" s="65">
        <v>4.8437091920675807E-5</v>
      </c>
      <c r="P22" s="65">
        <v>9.7763510757562986E-5</v>
      </c>
      <c r="Q22" s="64">
        <f t="shared" si="1"/>
        <v>1.6483791380440569E-2</v>
      </c>
    </row>
    <row r="23" spans="1:17" x14ac:dyDescent="0.2">
      <c r="B23" s="4" t="s">
        <v>120</v>
      </c>
      <c r="C23" s="4" t="s">
        <v>784</v>
      </c>
      <c r="D23" s="57">
        <v>1.6514259690753135E-2</v>
      </c>
      <c r="E23" s="65">
        <v>1.3314697378093297E-2</v>
      </c>
      <c r="F23" s="65">
        <v>8.1276666528599382E-6</v>
      </c>
      <c r="G23" s="65">
        <v>2.4689239745575941E-4</v>
      </c>
      <c r="H23" s="65">
        <v>4.1698072124428798E-5</v>
      </c>
      <c r="I23" s="65">
        <v>6.0716837930206062E-4</v>
      </c>
      <c r="J23" s="65">
        <v>2.5538578226617732E-5</v>
      </c>
      <c r="K23" s="65">
        <v>5.9326016493933749E-6</v>
      </c>
      <c r="L23" s="65">
        <v>5.542202569789337E-4</v>
      </c>
      <c r="M23" s="65">
        <v>1.6740693877325631E-4</v>
      </c>
      <c r="N23" s="65">
        <v>1.3380199381106558E-3</v>
      </c>
      <c r="O23" s="65">
        <v>5.8572531848256869E-5</v>
      </c>
      <c r="P23" s="65">
        <v>1.4598495153759898E-4</v>
      </c>
      <c r="Q23" s="64">
        <f t="shared" si="1"/>
        <v>1.6514259690753118E-2</v>
      </c>
    </row>
    <row r="24" spans="1:17" x14ac:dyDescent="0.2">
      <c r="B24" s="4" t="s">
        <v>33</v>
      </c>
      <c r="C24" s="4" t="s">
        <v>784</v>
      </c>
      <c r="D24" s="57">
        <v>1.4489710662063716E-2</v>
      </c>
      <c r="E24" s="65">
        <v>1.1740786283201375E-2</v>
      </c>
      <c r="F24" s="65">
        <v>7.000222298065145E-6</v>
      </c>
      <c r="G24" s="65">
        <v>1.7165159560774359E-4</v>
      </c>
      <c r="H24" s="65">
        <v>2.9382503623381755E-5</v>
      </c>
      <c r="I24" s="65">
        <v>5.5054124498960519E-4</v>
      </c>
      <c r="J24" s="65">
        <v>2.1689700055545134E-5</v>
      </c>
      <c r="K24" s="65">
        <v>5.0827283601489889E-6</v>
      </c>
      <c r="L24" s="65">
        <v>4.5273609247412999E-4</v>
      </c>
      <c r="M24" s="65">
        <v>1.4961128151434982E-4</v>
      </c>
      <c r="N24" s="65">
        <v>1.1952402448451073E-3</v>
      </c>
      <c r="O24" s="65">
        <v>4.9059031395659095E-5</v>
      </c>
      <c r="P24" s="65">
        <v>1.1692973369862523E-4</v>
      </c>
      <c r="Q24" s="64">
        <f t="shared" si="1"/>
        <v>1.4489710662063735E-2</v>
      </c>
    </row>
    <row r="25" spans="1:17" x14ac:dyDescent="0.2">
      <c r="B25" s="4" t="s">
        <v>15</v>
      </c>
      <c r="C25" s="4" t="s">
        <v>784</v>
      </c>
      <c r="D25" s="57">
        <v>1.2055733524039719E-2</v>
      </c>
      <c r="E25" s="65">
        <v>9.6449739866163817E-3</v>
      </c>
      <c r="F25" s="65">
        <v>6.1015620680832661E-6</v>
      </c>
      <c r="G25" s="65">
        <v>2.3796287908716565E-4</v>
      </c>
      <c r="H25" s="65">
        <v>3.9686873326770885E-5</v>
      </c>
      <c r="I25" s="65">
        <v>4.2039790247174944E-4</v>
      </c>
      <c r="J25" s="65">
        <v>1.9565549436312134E-5</v>
      </c>
      <c r="K25" s="65">
        <v>4.4883133877150697E-6</v>
      </c>
      <c r="L25" s="65">
        <v>4.4766815360293324E-4</v>
      </c>
      <c r="M25" s="65">
        <v>1.1871432250429347E-4</v>
      </c>
      <c r="N25" s="65">
        <v>9.4952809638187182E-4</v>
      </c>
      <c r="O25" s="65">
        <v>4.5753727615580113E-5</v>
      </c>
      <c r="P25" s="65">
        <v>1.2089215754086536E-4</v>
      </c>
      <c r="Q25" s="64">
        <f t="shared" si="1"/>
        <v>1.2055733524039719E-2</v>
      </c>
    </row>
    <row r="26" spans="1:17" x14ac:dyDescent="0.2">
      <c r="B26" s="4" t="s">
        <v>25</v>
      </c>
      <c r="C26" s="4" t="s">
        <v>784</v>
      </c>
      <c r="D26" s="57">
        <v>8.1140497163985012E-3</v>
      </c>
      <c r="E26" s="65">
        <v>6.5675255690574802E-3</v>
      </c>
      <c r="F26" s="65">
        <v>3.9361160825320019E-6</v>
      </c>
      <c r="G26" s="65">
        <v>1.0164801251130326E-4</v>
      </c>
      <c r="H26" s="65">
        <v>1.7338661495324085E-5</v>
      </c>
      <c r="I26" s="65">
        <v>3.0610563972681176E-4</v>
      </c>
      <c r="J26" s="65">
        <v>1.2234142288364952E-5</v>
      </c>
      <c r="K26" s="65">
        <v>2.8613078525692461E-6</v>
      </c>
      <c r="L26" s="65">
        <v>2.5764059125089666E-4</v>
      </c>
      <c r="M26" s="65">
        <v>8.3443822868312599E-5</v>
      </c>
      <c r="N26" s="65">
        <v>6.6670520633424577E-4</v>
      </c>
      <c r="O26" s="65">
        <v>2.7758869589707016E-5</v>
      </c>
      <c r="P26" s="65">
        <v>6.6851777340987614E-5</v>
      </c>
      <c r="Q26" s="64">
        <f t="shared" si="1"/>
        <v>8.1140497163985359E-3</v>
      </c>
    </row>
    <row r="27" spans="1:17" x14ac:dyDescent="0.2">
      <c r="B27" s="4" t="s">
        <v>76</v>
      </c>
      <c r="C27" s="4" t="s">
        <v>784</v>
      </c>
      <c r="D27" s="57">
        <v>8.7553321462666318E-3</v>
      </c>
      <c r="E27" s="65">
        <v>6.1770064596172397E-3</v>
      </c>
      <c r="F27" s="65">
        <v>9.3357940001439955E-6</v>
      </c>
      <c r="G27" s="65">
        <v>8.6648463754928696E-4</v>
      </c>
      <c r="H27" s="65">
        <v>4.4034081400782422E-5</v>
      </c>
      <c r="I27" s="65">
        <v>2.6889455411002088E-4</v>
      </c>
      <c r="J27" s="65">
        <v>1.1736154223643702E-4</v>
      </c>
      <c r="K27" s="65">
        <v>6.6640188506787432E-6</v>
      </c>
      <c r="L27" s="65">
        <v>4.010674791123556E-4</v>
      </c>
      <c r="M27" s="65">
        <v>8.31296968475906E-5</v>
      </c>
      <c r="N27" s="65">
        <v>6.0258717228480114E-4</v>
      </c>
      <c r="O27" s="65">
        <v>4.4269779455776479E-5</v>
      </c>
      <c r="P27" s="65">
        <v>1.3449693080151427E-4</v>
      </c>
      <c r="Q27" s="64">
        <f t="shared" si="1"/>
        <v>8.7553321462666284E-3</v>
      </c>
    </row>
    <row r="28" spans="1:17" x14ac:dyDescent="0.2">
      <c r="B28" s="4" t="s">
        <v>141</v>
      </c>
      <c r="C28" s="4" t="s">
        <v>784</v>
      </c>
      <c r="D28" s="57">
        <v>7.1000317745332098E-3</v>
      </c>
      <c r="E28" s="65">
        <v>5.8328001625784819E-3</v>
      </c>
      <c r="F28" s="65">
        <v>3.2513020032791116E-6</v>
      </c>
      <c r="G28" s="65">
        <v>2.2712295950789935E-5</v>
      </c>
      <c r="H28" s="65">
        <v>4.5630613715940193E-6</v>
      </c>
      <c r="I28" s="65">
        <v>2.940730098039362E-4</v>
      </c>
      <c r="J28" s="65">
        <v>9.6477644070976285E-6</v>
      </c>
      <c r="K28" s="65">
        <v>2.3232064545144492E-6</v>
      </c>
      <c r="L28" s="65">
        <v>1.7603011501646308E-4</v>
      </c>
      <c r="M28" s="65">
        <v>7.7028416383525405E-5</v>
      </c>
      <c r="N28" s="65">
        <v>6.1468163163970501E-4</v>
      </c>
      <c r="O28" s="65">
        <v>2.0854063701138715E-5</v>
      </c>
      <c r="P28" s="65">
        <v>4.2066745222689215E-5</v>
      </c>
      <c r="Q28" s="64">
        <f t="shared" si="1"/>
        <v>7.100031774533215E-3</v>
      </c>
    </row>
    <row r="29" spans="1:17" x14ac:dyDescent="0.2">
      <c r="B29" s="4" t="s">
        <v>123</v>
      </c>
      <c r="C29" s="4" t="s">
        <v>784</v>
      </c>
      <c r="D29" s="57">
        <v>7.1837910886054651E-2</v>
      </c>
      <c r="E29" s="65">
        <v>5.2415682096655621E-3</v>
      </c>
      <c r="F29" s="65">
        <v>4.2934596464006491E-4</v>
      </c>
      <c r="G29" s="65">
        <v>4.2827244305085346E-2</v>
      </c>
      <c r="H29" s="65">
        <v>8.6573375512085857E-4</v>
      </c>
      <c r="I29" s="65">
        <v>4.5360920399645606E-3</v>
      </c>
      <c r="J29" s="65">
        <v>1.6005085152422478E-3</v>
      </c>
      <c r="K29" s="65">
        <v>8.1025772593772702E-4</v>
      </c>
      <c r="L29" s="65">
        <v>2.736894360663389E-3</v>
      </c>
      <c r="M29" s="65">
        <v>4.5104481106871819E-3</v>
      </c>
      <c r="N29" s="65">
        <v>3.7142021363372872E-3</v>
      </c>
      <c r="O29" s="65">
        <v>2.2750806555813493E-3</v>
      </c>
      <c r="P29" s="65">
        <v>2.2905351071290489E-3</v>
      </c>
      <c r="Q29" s="64">
        <f t="shared" si="1"/>
        <v>7.1837910886054623E-2</v>
      </c>
    </row>
    <row r="30" spans="1:17" x14ac:dyDescent="0.2">
      <c r="B30" s="4" t="s">
        <v>19</v>
      </c>
      <c r="C30" s="4" t="s">
        <v>784</v>
      </c>
      <c r="D30" s="57">
        <v>6.3693603177710821E-3</v>
      </c>
      <c r="E30" s="65">
        <v>5.2325187832772497E-3</v>
      </c>
      <c r="F30" s="65">
        <v>2.9167355551285236E-6</v>
      </c>
      <c r="G30" s="65">
        <v>2.0391374855542079E-5</v>
      </c>
      <c r="H30" s="65">
        <v>4.0960926736372835E-6</v>
      </c>
      <c r="I30" s="65">
        <v>2.6380264452823628E-4</v>
      </c>
      <c r="J30" s="65">
        <v>8.6551472856610633E-6</v>
      </c>
      <c r="K30" s="65">
        <v>2.0841643657073264E-6</v>
      </c>
      <c r="L30" s="65">
        <v>1.5792846974752977E-4</v>
      </c>
      <c r="M30" s="65">
        <v>6.910014158053309E-5</v>
      </c>
      <c r="N30" s="65">
        <v>5.5141700022651532E-4</v>
      </c>
      <c r="O30" s="65">
        <v>1.8708883785482258E-5</v>
      </c>
      <c r="P30" s="65">
        <v>3.7740879889857665E-5</v>
      </c>
      <c r="Q30" s="64">
        <f t="shared" si="1"/>
        <v>6.3693603177710795E-3</v>
      </c>
    </row>
    <row r="31" spans="1:17" x14ac:dyDescent="0.2">
      <c r="B31" s="4" t="s">
        <v>55</v>
      </c>
      <c r="C31" s="4" t="s">
        <v>784</v>
      </c>
      <c r="D31" s="57">
        <v>5.2865465079172513E-3</v>
      </c>
      <c r="E31" s="65">
        <v>4.3409170570468097E-3</v>
      </c>
      <c r="F31" s="65">
        <v>2.4255056873026769E-6</v>
      </c>
      <c r="G31" s="65">
        <v>1.850184146686543E-5</v>
      </c>
      <c r="H31" s="65">
        <v>3.6523666432993704E-6</v>
      </c>
      <c r="I31" s="65">
        <v>2.1833063773460089E-4</v>
      </c>
      <c r="J31" s="65">
        <v>7.2090115666212764E-6</v>
      </c>
      <c r="K31" s="65">
        <v>1.7341639773084622E-6</v>
      </c>
      <c r="L31" s="65">
        <v>1.3225550013524855E-4</v>
      </c>
      <c r="M31" s="65">
        <v>5.7258577876236087E-5</v>
      </c>
      <c r="N31" s="65">
        <v>4.5693533939216059E-4</v>
      </c>
      <c r="O31" s="65">
        <v>1.5610133199011477E-5</v>
      </c>
      <c r="P31" s="65">
        <v>3.1716373191787503E-5</v>
      </c>
      <c r="Q31" s="64">
        <f t="shared" si="1"/>
        <v>5.2865465079172513E-3</v>
      </c>
    </row>
    <row r="32" spans="1:17" x14ac:dyDescent="0.2">
      <c r="B32" s="4" t="s">
        <v>119</v>
      </c>
      <c r="C32" s="4" t="s">
        <v>784</v>
      </c>
      <c r="D32" s="57">
        <v>4.9718676454911889E-2</v>
      </c>
      <c r="E32" s="65">
        <v>3.8926897921713862E-3</v>
      </c>
      <c r="F32" s="65">
        <v>3.4847090023632795E-4</v>
      </c>
      <c r="G32" s="65">
        <v>1.1978481942564987E-2</v>
      </c>
      <c r="H32" s="65">
        <v>7.3074610361888843E-4</v>
      </c>
      <c r="I32" s="65">
        <v>2.644654753379664E-3</v>
      </c>
      <c r="J32" s="65">
        <v>1.8686019000869254E-2</v>
      </c>
      <c r="K32" s="65">
        <v>5.1189111462401134E-4</v>
      </c>
      <c r="L32" s="65">
        <v>2.9412175994014229E-3</v>
      </c>
      <c r="M32" s="65">
        <v>2.0757744871216302E-3</v>
      </c>
      <c r="N32" s="65">
        <v>1.9132577264819686E-3</v>
      </c>
      <c r="O32" s="65">
        <v>1.5703728548683497E-3</v>
      </c>
      <c r="P32" s="65">
        <v>2.4251001795740005E-3</v>
      </c>
      <c r="Q32" s="64">
        <f t="shared" si="1"/>
        <v>4.9718676454911889E-2</v>
      </c>
    </row>
    <row r="33" spans="2:17" x14ac:dyDescent="0.2">
      <c r="B33" s="4" t="s">
        <v>2</v>
      </c>
      <c r="C33" s="4" t="s">
        <v>784</v>
      </c>
      <c r="D33" s="57">
        <v>4.6100987389799258E-3</v>
      </c>
      <c r="E33" s="65">
        <v>3.7914059008214186E-3</v>
      </c>
      <c r="F33" s="65">
        <v>2.1004788695390962E-6</v>
      </c>
      <c r="G33" s="65">
        <v>1.4673252693399078E-5</v>
      </c>
      <c r="H33" s="65">
        <v>2.9479350837146265E-6</v>
      </c>
      <c r="I33" s="65">
        <v>1.8998551573354982E-4</v>
      </c>
      <c r="J33" s="65">
        <v>6.2329681771143981E-6</v>
      </c>
      <c r="K33" s="65">
        <v>1.5008809050482878E-6</v>
      </c>
      <c r="L33" s="65">
        <v>1.1372311162678393E-4</v>
      </c>
      <c r="M33" s="65">
        <v>4.9764379883952291E-5</v>
      </c>
      <c r="N33" s="65">
        <v>3.97105090461519E-4</v>
      </c>
      <c r="O33" s="65">
        <v>1.347278092599481E-5</v>
      </c>
      <c r="P33" s="65">
        <v>2.7186443797891811E-5</v>
      </c>
      <c r="Q33" s="64">
        <f t="shared" si="1"/>
        <v>4.6100987389799258E-3</v>
      </c>
    </row>
    <row r="34" spans="2:17" x14ac:dyDescent="0.2">
      <c r="B34" s="4" t="s">
        <v>28</v>
      </c>
      <c r="C34" s="4" t="s">
        <v>784</v>
      </c>
      <c r="D34" s="57">
        <v>1.4616023213668986E-2</v>
      </c>
      <c r="E34" s="65">
        <v>2.618877837696773E-3</v>
      </c>
      <c r="F34" s="65">
        <v>6.8805932848387054E-5</v>
      </c>
      <c r="G34" s="65">
        <v>5.2168044392114149E-3</v>
      </c>
      <c r="H34" s="65">
        <v>6.3963675088292828E-4</v>
      </c>
      <c r="I34" s="65">
        <v>2.0910046959257624E-3</v>
      </c>
      <c r="J34" s="65">
        <v>2.8851483757708735E-4</v>
      </c>
      <c r="K34" s="65">
        <v>8.9841197074828105E-5</v>
      </c>
      <c r="L34" s="65">
        <v>8.234151910439467E-4</v>
      </c>
      <c r="M34" s="65">
        <v>4.3902069661267454E-4</v>
      </c>
      <c r="N34" s="65">
        <v>6.0350476064306323E-4</v>
      </c>
      <c r="O34" s="65">
        <v>8.2009323962847552E-4</v>
      </c>
      <c r="P34" s="65">
        <v>9.1650363452365122E-4</v>
      </c>
      <c r="Q34" s="64">
        <f t="shared" si="1"/>
        <v>1.4616023213668993E-2</v>
      </c>
    </row>
    <row r="35" spans="2:17" x14ac:dyDescent="0.2">
      <c r="B35" s="4" t="s">
        <v>66</v>
      </c>
      <c r="C35" s="4" t="s">
        <v>784</v>
      </c>
      <c r="D35" s="57">
        <v>3.2924823273360798E-2</v>
      </c>
      <c r="E35" s="65">
        <v>2.3494735245272224E-3</v>
      </c>
      <c r="F35" s="65">
        <v>1.9216829882639721E-4</v>
      </c>
      <c r="G35" s="65">
        <v>1.9903784509107524E-2</v>
      </c>
      <c r="H35" s="65">
        <v>3.8798994497148706E-4</v>
      </c>
      <c r="I35" s="65">
        <v>2.0868093655171407E-3</v>
      </c>
      <c r="J35" s="65">
        <v>7.0443198557261727E-4</v>
      </c>
      <c r="K35" s="65">
        <v>3.5363870944226918E-4</v>
      </c>
      <c r="L35" s="65">
        <v>1.2227139903657684E-3</v>
      </c>
      <c r="M35" s="65">
        <v>1.9731794078096344E-3</v>
      </c>
      <c r="N35" s="65">
        <v>1.6847256893190961E-3</v>
      </c>
      <c r="O35" s="65">
        <v>1.0318823415302206E-3</v>
      </c>
      <c r="P35" s="65">
        <v>1.0340255063714054E-3</v>
      </c>
      <c r="Q35" s="64">
        <f t="shared" si="1"/>
        <v>3.2924823273360784E-2</v>
      </c>
    </row>
    <row r="36" spans="2:17" x14ac:dyDescent="0.2">
      <c r="B36" s="4" t="s">
        <v>68</v>
      </c>
      <c r="C36" s="4" t="s">
        <v>784</v>
      </c>
      <c r="D36" s="57">
        <v>1.3093360505215309E-2</v>
      </c>
      <c r="E36" s="65">
        <v>2.0848156374604276E-3</v>
      </c>
      <c r="F36" s="65">
        <v>1.9347211615803933E-4</v>
      </c>
      <c r="G36" s="65">
        <v>1.5937746904935025E-3</v>
      </c>
      <c r="H36" s="65">
        <v>2.633326996770572E-4</v>
      </c>
      <c r="I36" s="65">
        <v>6.5548453161747412E-4</v>
      </c>
      <c r="J36" s="65">
        <v>4.2890182583456985E-3</v>
      </c>
      <c r="K36" s="65">
        <v>1.3304536449925403E-4</v>
      </c>
      <c r="L36" s="65">
        <v>2.3819548246028404E-3</v>
      </c>
      <c r="M36" s="65">
        <v>2.2730917102070533E-4</v>
      </c>
      <c r="N36" s="65">
        <v>4.1901236652116831E-4</v>
      </c>
      <c r="O36" s="65">
        <v>3.3127225384868813E-4</v>
      </c>
      <c r="P36" s="65">
        <v>5.2086859097045309E-4</v>
      </c>
      <c r="Q36" s="64">
        <f t="shared" si="1"/>
        <v>1.3093360505215311E-2</v>
      </c>
    </row>
    <row r="37" spans="2:17" x14ac:dyDescent="0.2">
      <c r="B37" s="4" t="s">
        <v>24</v>
      </c>
      <c r="C37" s="4" t="s">
        <v>784</v>
      </c>
      <c r="D37" s="57">
        <v>2.4275123578704309E-3</v>
      </c>
      <c r="E37" s="65">
        <v>1.9881561170951535E-3</v>
      </c>
      <c r="F37" s="65">
        <v>1.7155494453933153E-6</v>
      </c>
      <c r="G37" s="65">
        <v>8.6097223108787168E-6</v>
      </c>
      <c r="H37" s="65">
        <v>5.2616577969476848E-6</v>
      </c>
      <c r="I37" s="65">
        <v>1.007677110945492E-4</v>
      </c>
      <c r="J37" s="65">
        <v>3.3776682079125372E-6</v>
      </c>
      <c r="K37" s="65">
        <v>8.2701066654550121E-7</v>
      </c>
      <c r="L37" s="65">
        <v>6.0686988006565621E-5</v>
      </c>
      <c r="M37" s="65">
        <v>2.6610026300756784E-5</v>
      </c>
      <c r="N37" s="65">
        <v>2.0975024688026035E-4</v>
      </c>
      <c r="O37" s="65">
        <v>7.2309932434004671E-6</v>
      </c>
      <c r="P37" s="65">
        <v>1.4518666822069225E-5</v>
      </c>
      <c r="Q37" s="64">
        <f t="shared" si="1"/>
        <v>2.4275123578704331E-3</v>
      </c>
    </row>
    <row r="38" spans="2:17" x14ac:dyDescent="0.2">
      <c r="B38" s="4" t="s">
        <v>63</v>
      </c>
      <c r="C38" s="4" t="s">
        <v>784</v>
      </c>
      <c r="D38" s="57">
        <v>5.3516546059797212E-3</v>
      </c>
      <c r="E38" s="65">
        <v>1.727966374919325E-3</v>
      </c>
      <c r="F38" s="65">
        <v>5.7032509855254655E-4</v>
      </c>
      <c r="G38" s="65">
        <v>4.3462055322815571E-4</v>
      </c>
      <c r="H38" s="65">
        <v>4.9934201354341515E-4</v>
      </c>
      <c r="I38" s="65">
        <v>5.2730594271866663E-4</v>
      </c>
      <c r="J38" s="65">
        <v>2.6383875657889515E-4</v>
      </c>
      <c r="K38" s="65">
        <v>6.2457193095915398E-5</v>
      </c>
      <c r="L38" s="65">
        <v>5.9914044757532203E-4</v>
      </c>
      <c r="M38" s="65">
        <v>7.8583108380347926E-5</v>
      </c>
      <c r="N38" s="65">
        <v>1.4242523617624027E-4</v>
      </c>
      <c r="O38" s="65">
        <v>3.2797319354469173E-4</v>
      </c>
      <c r="P38" s="65">
        <v>1.17676687666201E-4</v>
      </c>
      <c r="Q38" s="64">
        <f t="shared" si="1"/>
        <v>5.3516546059797221E-3</v>
      </c>
    </row>
    <row r="39" spans="2:17" x14ac:dyDescent="0.2">
      <c r="B39" s="4" t="s">
        <v>100</v>
      </c>
      <c r="C39" s="4" t="s">
        <v>784</v>
      </c>
      <c r="D39" s="57">
        <v>1.5608779119182676E-2</v>
      </c>
      <c r="E39" s="65">
        <v>1.6832523081093038E-3</v>
      </c>
      <c r="F39" s="65">
        <v>4.2220983107164715E-4</v>
      </c>
      <c r="G39" s="65">
        <v>2.6103170817806036E-3</v>
      </c>
      <c r="H39" s="65">
        <v>1.6267771469701611E-3</v>
      </c>
      <c r="I39" s="65">
        <v>1.1773867150977212E-3</v>
      </c>
      <c r="J39" s="65">
        <v>8.1365381423808918E-4</v>
      </c>
      <c r="K39" s="65">
        <v>3.4841409696109168E-4</v>
      </c>
      <c r="L39" s="65">
        <v>3.7127483500325555E-3</v>
      </c>
      <c r="M39" s="65">
        <v>4.8626865178028002E-4</v>
      </c>
      <c r="N39" s="65">
        <v>4.0070366618519444E-4</v>
      </c>
      <c r="O39" s="65">
        <v>1.5038610721635831E-3</v>
      </c>
      <c r="P39" s="65">
        <v>8.2318638479248027E-4</v>
      </c>
      <c r="Q39" s="64">
        <f t="shared" si="1"/>
        <v>1.5608779119182712E-2</v>
      </c>
    </row>
    <row r="40" spans="2:17" x14ac:dyDescent="0.2">
      <c r="B40" s="4" t="s">
        <v>117</v>
      </c>
      <c r="C40" s="4" t="s">
        <v>784</v>
      </c>
      <c r="D40" s="57">
        <v>2.0901017655311112E-3</v>
      </c>
      <c r="E40" s="65">
        <v>1.66277387219168E-3</v>
      </c>
      <c r="F40" s="65">
        <v>1.0788425783230783E-6</v>
      </c>
      <c r="G40" s="65">
        <v>4.8461925660188334E-5</v>
      </c>
      <c r="H40" s="65">
        <v>8.0356207623217356E-6</v>
      </c>
      <c r="I40" s="65">
        <v>7.0031505499599815E-5</v>
      </c>
      <c r="J40" s="65">
        <v>3.5072383163540104E-6</v>
      </c>
      <c r="K40" s="65">
        <v>7.9781185749612851E-7</v>
      </c>
      <c r="L40" s="65">
        <v>8.2990437562351901E-5</v>
      </c>
      <c r="M40" s="65">
        <v>2.0144931961450709E-5</v>
      </c>
      <c r="N40" s="65">
        <v>1.6121426805898204E-4</v>
      </c>
      <c r="O40" s="65">
        <v>8.3182565557493918E-6</v>
      </c>
      <c r="P40" s="65">
        <v>2.2747054526613026E-5</v>
      </c>
      <c r="Q40" s="64">
        <f t="shared" si="1"/>
        <v>2.0901017655311099E-3</v>
      </c>
    </row>
    <row r="41" spans="2:17" x14ac:dyDescent="0.2">
      <c r="B41" s="4" t="s">
        <v>6</v>
      </c>
      <c r="C41" s="4" t="s">
        <v>784</v>
      </c>
      <c r="D41" s="57">
        <v>1.6906696504250623E-2</v>
      </c>
      <c r="E41" s="65">
        <v>1.6477698753745134E-3</v>
      </c>
      <c r="F41" s="65">
        <v>2.4617370093758188E-4</v>
      </c>
      <c r="G41" s="65">
        <v>3.4706564388435695E-3</v>
      </c>
      <c r="H41" s="65">
        <v>1.0774857431248802E-3</v>
      </c>
      <c r="I41" s="65">
        <v>2.5890706759037979E-3</v>
      </c>
      <c r="J41" s="65">
        <v>8.5978429453970127E-4</v>
      </c>
      <c r="K41" s="65">
        <v>7.420111860165638E-4</v>
      </c>
      <c r="L41" s="65">
        <v>2.6921888722105749E-3</v>
      </c>
      <c r="M41" s="65">
        <v>7.5367120331519587E-4</v>
      </c>
      <c r="N41" s="65">
        <v>5.1848862060181831E-4</v>
      </c>
      <c r="O41" s="65">
        <v>1.1318504307838569E-3</v>
      </c>
      <c r="P41" s="65">
        <v>1.1775454625986069E-3</v>
      </c>
      <c r="Q41" s="64">
        <f t="shared" si="1"/>
        <v>1.6906696504250661E-2</v>
      </c>
    </row>
    <row r="42" spans="2:17" x14ac:dyDescent="0.2">
      <c r="B42" s="4" t="s">
        <v>73</v>
      </c>
      <c r="C42" s="4" t="s">
        <v>784</v>
      </c>
      <c r="D42" s="57">
        <v>3.2776640102574153E-2</v>
      </c>
      <c r="E42" s="65">
        <v>1.5911305718349898E-3</v>
      </c>
      <c r="F42" s="65">
        <v>2.5834174499538568E-4</v>
      </c>
      <c r="G42" s="65">
        <v>1.8410962266939251E-2</v>
      </c>
      <c r="H42" s="65">
        <v>4.1300401270373625E-4</v>
      </c>
      <c r="I42" s="65">
        <v>2.8655690916643143E-3</v>
      </c>
      <c r="J42" s="65">
        <v>7.624359751042133E-4</v>
      </c>
      <c r="K42" s="65">
        <v>2.538125391326108E-4</v>
      </c>
      <c r="L42" s="65">
        <v>1.1733008033874021E-3</v>
      </c>
      <c r="M42" s="65">
        <v>1.0197710972494633E-3</v>
      </c>
      <c r="N42" s="65">
        <v>1.4571916813656857E-3</v>
      </c>
      <c r="O42" s="65">
        <v>1.5057060340277759E-3</v>
      </c>
      <c r="P42" s="65">
        <v>3.065414284169273E-3</v>
      </c>
      <c r="Q42" s="64">
        <f t="shared" si="1"/>
        <v>3.2776640102574105E-2</v>
      </c>
    </row>
    <row r="43" spans="2:17" x14ac:dyDescent="0.2">
      <c r="B43" s="4" t="s">
        <v>95</v>
      </c>
      <c r="C43" s="4" t="s">
        <v>784</v>
      </c>
      <c r="D43" s="57">
        <v>9.9909138389449835E-3</v>
      </c>
      <c r="E43" s="65">
        <v>1.5292683415969639E-3</v>
      </c>
      <c r="F43" s="65">
        <v>5.4914102662416426E-5</v>
      </c>
      <c r="G43" s="65">
        <v>1.0329280609521346E-3</v>
      </c>
      <c r="H43" s="65">
        <v>6.2157182608771344E-4</v>
      </c>
      <c r="I43" s="65">
        <v>3.4696860995101441E-3</v>
      </c>
      <c r="J43" s="65">
        <v>1.5680007418035914E-4</v>
      </c>
      <c r="K43" s="65">
        <v>5.5355704349275229E-5</v>
      </c>
      <c r="L43" s="65">
        <v>8.5152768611035899E-4</v>
      </c>
      <c r="M43" s="65">
        <v>2.1267265842738348E-4</v>
      </c>
      <c r="N43" s="65">
        <v>3.0332895137107985E-4</v>
      </c>
      <c r="O43" s="65">
        <v>1.3675132426315415E-3</v>
      </c>
      <c r="P43" s="65">
        <v>3.3534709106558487E-4</v>
      </c>
      <c r="Q43" s="64">
        <f t="shared" si="1"/>
        <v>9.9909138389449557E-3</v>
      </c>
    </row>
    <row r="44" spans="2:17" x14ac:dyDescent="0.2">
      <c r="B44" s="4" t="s">
        <v>140</v>
      </c>
      <c r="C44" s="4" t="s">
        <v>784</v>
      </c>
      <c r="D44" s="57">
        <v>1.8410947047017745E-3</v>
      </c>
      <c r="E44" s="65">
        <v>1.5036002873782283E-3</v>
      </c>
      <c r="F44" s="65">
        <v>8.6302023745040878E-7</v>
      </c>
      <c r="G44" s="65">
        <v>1.2736097747933936E-5</v>
      </c>
      <c r="H44" s="65">
        <v>2.2799148685493671E-6</v>
      </c>
      <c r="I44" s="65">
        <v>7.3545278213018448E-5</v>
      </c>
      <c r="J44" s="65">
        <v>2.6110342976769486E-6</v>
      </c>
      <c r="K44" s="65">
        <v>6.2108115327373987E-7</v>
      </c>
      <c r="L44" s="65">
        <v>5.0754122035851933E-5</v>
      </c>
      <c r="M44" s="65">
        <v>1.9559161773567094E-5</v>
      </c>
      <c r="N44" s="65">
        <v>1.5615512080402027E-4</v>
      </c>
      <c r="O44" s="65">
        <v>5.7628060271753748E-6</v>
      </c>
      <c r="P44" s="65">
        <v>1.2606780165027014E-5</v>
      </c>
      <c r="Q44" s="64">
        <f t="shared" si="1"/>
        <v>1.841094704701773E-3</v>
      </c>
    </row>
    <row r="45" spans="2:17" x14ac:dyDescent="0.2">
      <c r="B45" s="4" t="s">
        <v>118</v>
      </c>
      <c r="C45" s="4" t="s">
        <v>784</v>
      </c>
      <c r="D45" s="57">
        <v>9.1722826348277497E-3</v>
      </c>
      <c r="E45" s="65">
        <v>1.4206861464568107E-3</v>
      </c>
      <c r="F45" s="65">
        <v>1.4563749614626223E-4</v>
      </c>
      <c r="G45" s="65">
        <v>1.1510146079536023E-3</v>
      </c>
      <c r="H45" s="65">
        <v>3.9964820944194377E-4</v>
      </c>
      <c r="I45" s="65">
        <v>5.9015390745542629E-4</v>
      </c>
      <c r="J45" s="65">
        <v>2.5323621446227677E-4</v>
      </c>
      <c r="K45" s="65">
        <v>1.1524802124363205E-4</v>
      </c>
      <c r="L45" s="65">
        <v>1.8267651061264058E-3</v>
      </c>
      <c r="M45" s="65">
        <v>2.5458249052073904E-4</v>
      </c>
      <c r="N45" s="65">
        <v>2.7744197152013709E-4</v>
      </c>
      <c r="O45" s="65">
        <v>2.2342024660018949E-3</v>
      </c>
      <c r="P45" s="65">
        <v>5.0366599749864611E-4</v>
      </c>
      <c r="Q45" s="64">
        <f t="shared" si="1"/>
        <v>9.1722826348277758E-3</v>
      </c>
    </row>
    <row r="46" spans="2:17" x14ac:dyDescent="0.2">
      <c r="B46" s="4" t="s">
        <v>114</v>
      </c>
      <c r="C46" s="4" t="s">
        <v>784</v>
      </c>
      <c r="D46" s="57">
        <v>1.4525929583008719E-2</v>
      </c>
      <c r="E46" s="65">
        <v>1.1476914216355235E-3</v>
      </c>
      <c r="F46" s="65">
        <v>8.7080006378733384E-5</v>
      </c>
      <c r="G46" s="65">
        <v>1.8047651995910811E-3</v>
      </c>
      <c r="H46" s="65">
        <v>9.9976009800852202E-4</v>
      </c>
      <c r="I46" s="65">
        <v>5.429925496974926E-3</v>
      </c>
      <c r="J46" s="65">
        <v>2.5096541150859203E-4</v>
      </c>
      <c r="K46" s="65">
        <v>8.9273232623334004E-5</v>
      </c>
      <c r="L46" s="65">
        <v>1.3218555596837493E-3</v>
      </c>
      <c r="M46" s="65">
        <v>3.3239184378869264E-4</v>
      </c>
      <c r="N46" s="65">
        <v>3.5402382431613767E-4</v>
      </c>
      <c r="O46" s="65">
        <v>2.1601861254039859E-3</v>
      </c>
      <c r="P46" s="65">
        <v>5.4801136309544493E-4</v>
      </c>
      <c r="Q46" s="64">
        <f t="shared" si="1"/>
        <v>1.4525929583008725E-2</v>
      </c>
    </row>
    <row r="47" spans="2:17" x14ac:dyDescent="0.2">
      <c r="B47" s="4" t="s">
        <v>82</v>
      </c>
      <c r="C47" s="4" t="s">
        <v>784</v>
      </c>
      <c r="D47" s="57">
        <v>1.2422195951858041E-2</v>
      </c>
      <c r="E47" s="65">
        <v>1.1397342254216155E-3</v>
      </c>
      <c r="F47" s="65">
        <v>2.1092749483820011E-4</v>
      </c>
      <c r="G47" s="65">
        <v>4.7375244866902479E-3</v>
      </c>
      <c r="H47" s="65">
        <v>1.0355351761357006E-3</v>
      </c>
      <c r="I47" s="65">
        <v>1.1770759743252408E-3</v>
      </c>
      <c r="J47" s="65">
        <v>5.0258380492552968E-4</v>
      </c>
      <c r="K47" s="65">
        <v>2.7358867971169796E-4</v>
      </c>
      <c r="L47" s="65">
        <v>7.4774058604192321E-4</v>
      </c>
      <c r="M47" s="65">
        <v>6.2210914162822903E-4</v>
      </c>
      <c r="N47" s="65">
        <v>4.7192445200849626E-4</v>
      </c>
      <c r="O47" s="65">
        <v>4.7465464540745239E-4</v>
      </c>
      <c r="P47" s="65">
        <v>1.0287972847236948E-3</v>
      </c>
      <c r="Q47" s="64">
        <f t="shared" si="1"/>
        <v>1.242219595185803E-2</v>
      </c>
    </row>
    <row r="48" spans="2:17" x14ac:dyDescent="0.2">
      <c r="B48" s="4" t="s">
        <v>112</v>
      </c>
      <c r="C48" s="4" t="s">
        <v>784</v>
      </c>
      <c r="D48" s="57">
        <v>1.1851020665997714E-2</v>
      </c>
      <c r="E48" s="65">
        <v>1.1188599212668116E-3</v>
      </c>
      <c r="F48" s="65">
        <v>4.3502587238958244E-5</v>
      </c>
      <c r="G48" s="65">
        <v>6.276213337038556E-3</v>
      </c>
      <c r="H48" s="65">
        <v>6.8065964815828476E-4</v>
      </c>
      <c r="I48" s="65">
        <v>6.0337982791297041E-4</v>
      </c>
      <c r="J48" s="65">
        <v>3.0483973727224114E-4</v>
      </c>
      <c r="K48" s="65">
        <v>8.6672012800589323E-5</v>
      </c>
      <c r="L48" s="65">
        <v>6.4176819328442506E-4</v>
      </c>
      <c r="M48" s="65">
        <v>4.8387269213241252E-4</v>
      </c>
      <c r="N48" s="65">
        <v>4.2249148495670017E-4</v>
      </c>
      <c r="O48" s="65">
        <v>2.0337844890565843E-4</v>
      </c>
      <c r="P48" s="65">
        <v>9.8538277503008019E-4</v>
      </c>
      <c r="Q48" s="64">
        <f t="shared" si="1"/>
        <v>1.1851020665997688E-2</v>
      </c>
    </row>
    <row r="49" spans="2:17" x14ac:dyDescent="0.2">
      <c r="B49" s="4" t="s">
        <v>32</v>
      </c>
      <c r="C49" s="4" t="s">
        <v>784</v>
      </c>
      <c r="D49" s="57">
        <v>1.3836882788998074E-3</v>
      </c>
      <c r="E49" s="65">
        <v>1.0941376650331082E-3</v>
      </c>
      <c r="F49" s="65">
        <v>7.2914161337187108E-7</v>
      </c>
      <c r="G49" s="65">
        <v>3.7211224475618405E-5</v>
      </c>
      <c r="H49" s="65">
        <v>6.1407115145609691E-6</v>
      </c>
      <c r="I49" s="65">
        <v>4.4331885415526826E-5</v>
      </c>
      <c r="J49" s="65">
        <v>2.4036793185812714E-6</v>
      </c>
      <c r="K49" s="65">
        <v>5.4212538389327134E-7</v>
      </c>
      <c r="L49" s="65">
        <v>5.876614442610645E-5</v>
      </c>
      <c r="M49" s="65">
        <v>1.3025731389064263E-5</v>
      </c>
      <c r="N49" s="65">
        <v>1.043037548778271E-4</v>
      </c>
      <c r="O49" s="65">
        <v>5.7648040931430552E-6</v>
      </c>
      <c r="P49" s="65">
        <v>1.63314113590057E-5</v>
      </c>
      <c r="Q49" s="64">
        <f t="shared" si="1"/>
        <v>1.3836882788998074E-3</v>
      </c>
    </row>
    <row r="50" spans="2:17" x14ac:dyDescent="0.2">
      <c r="B50" s="4" t="s">
        <v>126</v>
      </c>
      <c r="C50" s="4" t="s">
        <v>784</v>
      </c>
      <c r="D50" s="57">
        <v>2.2339476998022552E-3</v>
      </c>
      <c r="E50" s="65">
        <v>9.500011095664796E-4</v>
      </c>
      <c r="F50" s="65">
        <v>7.7442747453328664E-5</v>
      </c>
      <c r="G50" s="65">
        <v>1.488561487177133E-4</v>
      </c>
      <c r="H50" s="65">
        <v>3.378722974404274E-4</v>
      </c>
      <c r="I50" s="65">
        <v>2.5670868732354798E-4</v>
      </c>
      <c r="J50" s="65">
        <v>1.7116946034225425E-5</v>
      </c>
      <c r="K50" s="65">
        <v>6.1459655629217695E-6</v>
      </c>
      <c r="L50" s="65">
        <v>1.4291150200572829E-4</v>
      </c>
      <c r="M50" s="65">
        <v>5.0301924130498503E-5</v>
      </c>
      <c r="N50" s="65">
        <v>1.1880273479283863E-4</v>
      </c>
      <c r="O50" s="65">
        <v>8.4071723142986154E-5</v>
      </c>
      <c r="P50" s="65">
        <v>4.3715913631556739E-5</v>
      </c>
      <c r="Q50" s="64">
        <f t="shared" si="1"/>
        <v>2.2339476998022526E-3</v>
      </c>
    </row>
    <row r="51" spans="2:17" x14ac:dyDescent="0.2">
      <c r="B51" s="4" t="s">
        <v>156</v>
      </c>
      <c r="C51" s="4" t="s">
        <v>784</v>
      </c>
      <c r="D51" s="57">
        <v>1.1302846343975314E-2</v>
      </c>
      <c r="E51" s="65">
        <v>9.1814563308823395E-4</v>
      </c>
      <c r="F51" s="65">
        <v>1.2104765576929212E-4</v>
      </c>
      <c r="G51" s="65">
        <v>4.6465098121002066E-3</v>
      </c>
      <c r="H51" s="65">
        <v>7.6390035048389579E-4</v>
      </c>
      <c r="I51" s="65">
        <v>1.1685653727696503E-3</v>
      </c>
      <c r="J51" s="65">
        <v>5.2307617483621791E-4</v>
      </c>
      <c r="K51" s="65">
        <v>2.5926251576504153E-4</v>
      </c>
      <c r="L51" s="65">
        <v>6.2578833320359021E-4</v>
      </c>
      <c r="M51" s="65">
        <v>5.5243146868297842E-4</v>
      </c>
      <c r="N51" s="65">
        <v>3.4761588783057264E-4</v>
      </c>
      <c r="O51" s="65">
        <v>4.5301774857393993E-4</v>
      </c>
      <c r="P51" s="65">
        <v>9.2348539087172435E-4</v>
      </c>
      <c r="Q51" s="64">
        <f t="shared" si="1"/>
        <v>1.1302846343975343E-2</v>
      </c>
    </row>
    <row r="52" spans="2:17" x14ac:dyDescent="0.2">
      <c r="B52" s="4" t="s">
        <v>4</v>
      </c>
      <c r="C52" s="4" t="s">
        <v>784</v>
      </c>
      <c r="D52" s="57">
        <v>1.0091608506808855E-2</v>
      </c>
      <c r="E52" s="65">
        <v>8.7447153545363167E-4</v>
      </c>
      <c r="F52" s="65">
        <v>1.4580071196156991E-4</v>
      </c>
      <c r="G52" s="65">
        <v>2.0196921730225108E-3</v>
      </c>
      <c r="H52" s="65">
        <v>3.1577300891791755E-4</v>
      </c>
      <c r="I52" s="65">
        <v>1.5871795356484164E-3</v>
      </c>
      <c r="J52" s="65">
        <v>5.1614407842733739E-4</v>
      </c>
      <c r="K52" s="65">
        <v>4.3436989227942335E-4</v>
      </c>
      <c r="L52" s="65">
        <v>2.0995387600913997E-3</v>
      </c>
      <c r="M52" s="65">
        <v>4.5757947440135674E-4</v>
      </c>
      <c r="N52" s="65">
        <v>2.7517924248672603E-4</v>
      </c>
      <c r="O52" s="65">
        <v>6.2988643452555819E-4</v>
      </c>
      <c r="P52" s="65">
        <v>7.3599365959301887E-4</v>
      </c>
      <c r="Q52" s="64">
        <f t="shared" si="1"/>
        <v>1.0091608506808864E-2</v>
      </c>
    </row>
    <row r="53" spans="2:17" x14ac:dyDescent="0.2">
      <c r="B53" s="4" t="s">
        <v>8</v>
      </c>
      <c r="C53" s="4" t="s">
        <v>784</v>
      </c>
      <c r="D53" s="57">
        <v>8.8496848912023029E-3</v>
      </c>
      <c r="E53" s="65">
        <v>8.3564394726882854E-4</v>
      </c>
      <c r="F53" s="65">
        <v>1.3014160304199987E-4</v>
      </c>
      <c r="G53" s="65">
        <v>1.3555518092249255E-3</v>
      </c>
      <c r="H53" s="65">
        <v>1.8909067054162379E-4</v>
      </c>
      <c r="I53" s="65">
        <v>1.2176401401426168E-3</v>
      </c>
      <c r="J53" s="65">
        <v>3.7861007936738564E-4</v>
      </c>
      <c r="K53" s="65">
        <v>1.5019774987109469E-3</v>
      </c>
      <c r="L53" s="65">
        <v>1.5254710211387453E-3</v>
      </c>
      <c r="M53" s="65">
        <v>3.2799372919015585E-4</v>
      </c>
      <c r="N53" s="65">
        <v>2.6503978690682866E-4</v>
      </c>
      <c r="O53" s="65">
        <v>6.4954625838272134E-4</v>
      </c>
      <c r="P53" s="65">
        <v>4.7297834728551196E-4</v>
      </c>
      <c r="Q53" s="64">
        <f t="shared" si="1"/>
        <v>8.8496848912022891E-3</v>
      </c>
    </row>
    <row r="54" spans="2:17" x14ac:dyDescent="0.2">
      <c r="B54" s="4" t="s">
        <v>99</v>
      </c>
      <c r="C54" s="4" t="s">
        <v>784</v>
      </c>
      <c r="D54" s="57">
        <v>9.3945778396910852E-3</v>
      </c>
      <c r="E54" s="65">
        <v>7.6313132532732292E-4</v>
      </c>
      <c r="F54" s="65">
        <v>1.0061117598772072E-4</v>
      </c>
      <c r="G54" s="65">
        <v>3.8620433178519062E-3</v>
      </c>
      <c r="H54" s="65">
        <v>6.3493191961472143E-4</v>
      </c>
      <c r="I54" s="65">
        <v>9.7127371542841782E-4</v>
      </c>
      <c r="J54" s="65">
        <v>4.3476457355557443E-4</v>
      </c>
      <c r="K54" s="65">
        <v>2.1548983941706041E-4</v>
      </c>
      <c r="L54" s="65">
        <v>5.2013477717164562E-4</v>
      </c>
      <c r="M54" s="65">
        <v>4.5916362149626716E-4</v>
      </c>
      <c r="N54" s="65">
        <v>2.8892749217302669E-4</v>
      </c>
      <c r="O54" s="65">
        <v>3.7653338067797598E-4</v>
      </c>
      <c r="P54" s="65">
        <v>7.6757270098943371E-4</v>
      </c>
      <c r="Q54" s="64">
        <f t="shared" si="1"/>
        <v>9.3945778396910731E-3</v>
      </c>
    </row>
    <row r="55" spans="2:17" x14ac:dyDescent="0.2">
      <c r="B55" s="4" t="s">
        <v>108</v>
      </c>
      <c r="C55" s="4" t="s">
        <v>784</v>
      </c>
      <c r="D55" s="57">
        <v>7.9557257779121014E-3</v>
      </c>
      <c r="E55" s="65">
        <v>7.5112221218566369E-4</v>
      </c>
      <c r="F55" s="65">
        <v>2.9199677794643602E-5</v>
      </c>
      <c r="G55" s="65">
        <v>4.2134225706751682E-3</v>
      </c>
      <c r="H55" s="65">
        <v>4.5690867673764347E-4</v>
      </c>
      <c r="I55" s="65">
        <v>4.0503571510811827E-4</v>
      </c>
      <c r="J55" s="65">
        <v>2.045912420518692E-4</v>
      </c>
      <c r="K55" s="65">
        <v>5.8182304335549322E-5</v>
      </c>
      <c r="L55" s="65">
        <v>4.3079102104917594E-4</v>
      </c>
      <c r="M55" s="65">
        <v>3.2483064181245731E-4</v>
      </c>
      <c r="N55" s="65">
        <v>2.836272568664598E-4</v>
      </c>
      <c r="O55" s="65">
        <v>1.3649836068551117E-4</v>
      </c>
      <c r="P55" s="65">
        <v>6.6151609860981586E-4</v>
      </c>
      <c r="Q55" s="64">
        <f t="shared" si="1"/>
        <v>7.9557257779120753E-3</v>
      </c>
    </row>
    <row r="56" spans="2:17" x14ac:dyDescent="0.2">
      <c r="B56" s="4" t="s">
        <v>150</v>
      </c>
      <c r="C56" s="4" t="s">
        <v>784</v>
      </c>
      <c r="D56" s="57">
        <v>4.7101690557084129E-3</v>
      </c>
      <c r="E56" s="65">
        <v>7.3246206908511222E-4</v>
      </c>
      <c r="F56" s="65">
        <v>7.4140580021841881E-5</v>
      </c>
      <c r="G56" s="65">
        <v>5.895119378253737E-4</v>
      </c>
      <c r="H56" s="65">
        <v>2.0612239139164052E-4</v>
      </c>
      <c r="I56" s="65">
        <v>3.0217941054282209E-4</v>
      </c>
      <c r="J56" s="65">
        <v>1.2904332007578772E-4</v>
      </c>
      <c r="K56" s="65">
        <v>5.8471836566660369E-5</v>
      </c>
      <c r="L56" s="65">
        <v>9.3083685959904547E-4</v>
      </c>
      <c r="M56" s="65">
        <v>1.3058925802715167E-4</v>
      </c>
      <c r="N56" s="65">
        <v>1.4274698550879959E-4</v>
      </c>
      <c r="O56" s="65">
        <v>1.1556208876275025E-3</v>
      </c>
      <c r="P56" s="65">
        <v>2.5844351943667452E-4</v>
      </c>
      <c r="Q56" s="64">
        <f t="shared" si="1"/>
        <v>4.710169055708412E-3</v>
      </c>
    </row>
    <row r="57" spans="2:17" x14ac:dyDescent="0.2">
      <c r="B57" s="4" t="s">
        <v>35</v>
      </c>
      <c r="C57" s="4" t="s">
        <v>784</v>
      </c>
      <c r="D57" s="57">
        <v>5.879223988149905E-3</v>
      </c>
      <c r="E57" s="65">
        <v>6.9586042248019045E-4</v>
      </c>
      <c r="F57" s="65">
        <v>8.8948961559694054E-5</v>
      </c>
      <c r="G57" s="65">
        <v>1.2277939544107267E-3</v>
      </c>
      <c r="H57" s="65">
        <v>7.5471959046353749E-4</v>
      </c>
      <c r="I57" s="65">
        <v>8.4278332653241715E-4</v>
      </c>
      <c r="J57" s="65">
        <v>3.0473564758696966E-4</v>
      </c>
      <c r="K57" s="65">
        <v>2.3250273071903424E-4</v>
      </c>
      <c r="L57" s="65">
        <v>4.2539870129667715E-4</v>
      </c>
      <c r="M57" s="65">
        <v>2.5897762773803432E-4</v>
      </c>
      <c r="N57" s="65">
        <v>2.1824831988023882E-4</v>
      </c>
      <c r="O57" s="65">
        <v>4.4983374549842538E-4</v>
      </c>
      <c r="P57" s="65">
        <v>3.7942095998396444E-4</v>
      </c>
      <c r="Q57" s="64">
        <f t="shared" si="1"/>
        <v>5.8792239881499102E-3</v>
      </c>
    </row>
    <row r="58" spans="2:17" x14ac:dyDescent="0.2">
      <c r="B58" s="4" t="s">
        <v>153</v>
      </c>
      <c r="C58" s="4" t="s">
        <v>784</v>
      </c>
      <c r="D58" s="57">
        <v>7.5939492585692181E-3</v>
      </c>
      <c r="E58" s="65">
        <v>5.9765690392980385E-4</v>
      </c>
      <c r="F58" s="65">
        <v>4.5996770171392249E-5</v>
      </c>
      <c r="G58" s="65">
        <v>8.6975746833332815E-4</v>
      </c>
      <c r="H58" s="65">
        <v>5.2448571288165832E-4</v>
      </c>
      <c r="I58" s="65">
        <v>2.8956610856301535E-3</v>
      </c>
      <c r="J58" s="65">
        <v>1.3129223137273451E-4</v>
      </c>
      <c r="K58" s="65">
        <v>4.6479872253846781E-5</v>
      </c>
      <c r="L58" s="65">
        <v>6.9827785757163076E-4</v>
      </c>
      <c r="M58" s="65">
        <v>1.7046602902147891E-4</v>
      </c>
      <c r="N58" s="65">
        <v>1.8306444905766964E-4</v>
      </c>
      <c r="O58" s="65">
        <v>1.1525722035911057E-3</v>
      </c>
      <c r="P58" s="65">
        <v>2.7823867475442864E-4</v>
      </c>
      <c r="Q58" s="64">
        <f t="shared" si="1"/>
        <v>7.5939492585692311E-3</v>
      </c>
    </row>
    <row r="59" spans="2:17" x14ac:dyDescent="0.2">
      <c r="B59" s="4" t="s">
        <v>5</v>
      </c>
      <c r="C59" s="4" t="s">
        <v>784</v>
      </c>
      <c r="D59" s="57">
        <v>1.5925082300948114E-2</v>
      </c>
      <c r="E59" s="65">
        <v>5.758225215887361E-4</v>
      </c>
      <c r="F59" s="65">
        <v>7.5972681653122494E-5</v>
      </c>
      <c r="G59" s="65">
        <v>9.0411004512480088E-4</v>
      </c>
      <c r="H59" s="65">
        <v>1.1202155184577596E-4</v>
      </c>
      <c r="I59" s="65">
        <v>6.6842514170414109E-4</v>
      </c>
      <c r="J59" s="65">
        <v>1.1969959423015814E-2</v>
      </c>
      <c r="K59" s="65">
        <v>1.7755122254901494E-4</v>
      </c>
      <c r="L59" s="65">
        <v>4.0500540578856378E-4</v>
      </c>
      <c r="M59" s="65">
        <v>2.06137466443616E-4</v>
      </c>
      <c r="N59" s="65">
        <v>1.7525605640585339E-4</v>
      </c>
      <c r="O59" s="65">
        <v>3.5048194181995626E-4</v>
      </c>
      <c r="P59" s="65">
        <v>3.0433884300869326E-4</v>
      </c>
      <c r="Q59" s="64">
        <f t="shared" si="1"/>
        <v>1.5925082300948089E-2</v>
      </c>
    </row>
    <row r="60" spans="2:17" x14ac:dyDescent="0.2">
      <c r="B60" s="4" t="s">
        <v>90</v>
      </c>
      <c r="C60" s="4" t="s">
        <v>784</v>
      </c>
      <c r="D60" s="57">
        <v>7.1900066412154077E-4</v>
      </c>
      <c r="E60" s="65">
        <v>5.7316982340491229E-4</v>
      </c>
      <c r="F60" s="65">
        <v>3.6850230822258269E-7</v>
      </c>
      <c r="G60" s="65">
        <v>1.5772503582563684E-5</v>
      </c>
      <c r="H60" s="65">
        <v>2.6200901643308541E-6</v>
      </c>
      <c r="I60" s="65">
        <v>2.4446408360818484E-5</v>
      </c>
      <c r="J60" s="65">
        <v>1.1921295822000482E-6</v>
      </c>
      <c r="K60" s="65">
        <v>2.7199201006420952E-7</v>
      </c>
      <c r="L60" s="65">
        <v>2.7878285526994968E-5</v>
      </c>
      <c r="M60" s="65">
        <v>6.9843845892410312E-6</v>
      </c>
      <c r="N60" s="65">
        <v>5.5883693370451929E-5</v>
      </c>
      <c r="O60" s="65">
        <v>2.8107263006646174E-6</v>
      </c>
      <c r="P60" s="65">
        <v>7.6021249210789194E-6</v>
      </c>
      <c r="Q60" s="64">
        <f t="shared" si="1"/>
        <v>7.1900066412154359E-4</v>
      </c>
    </row>
    <row r="61" spans="2:17" x14ac:dyDescent="0.2">
      <c r="B61" s="4" t="s">
        <v>45</v>
      </c>
      <c r="C61" s="4" t="s">
        <v>784</v>
      </c>
      <c r="D61" s="57">
        <v>4.8327053401472798E-3</v>
      </c>
      <c r="E61" s="65">
        <v>5.6858248082648701E-4</v>
      </c>
      <c r="F61" s="65">
        <v>7.6429809561910262E-5</v>
      </c>
      <c r="G61" s="65">
        <v>9.9318990604838346E-4</v>
      </c>
      <c r="H61" s="65">
        <v>5.9260510467435388E-4</v>
      </c>
      <c r="I61" s="65">
        <v>6.7358472154792511E-4</v>
      </c>
      <c r="J61" s="65">
        <v>2.4850836929904321E-4</v>
      </c>
      <c r="K61" s="65">
        <v>1.8696657108234501E-4</v>
      </c>
      <c r="L61" s="65">
        <v>4.201787939081649E-4</v>
      </c>
      <c r="M61" s="65">
        <v>2.0899527638384857E-4</v>
      </c>
      <c r="N61" s="65">
        <v>1.7619523523577024E-4</v>
      </c>
      <c r="O61" s="65">
        <v>3.7731894221738123E-4</v>
      </c>
      <c r="P61" s="65">
        <v>3.1015012936166469E-4</v>
      </c>
      <c r="Q61" s="64">
        <f t="shared" si="1"/>
        <v>4.8327053401472789E-3</v>
      </c>
    </row>
    <row r="62" spans="2:17" x14ac:dyDescent="0.2">
      <c r="B62" s="4" t="s">
        <v>137</v>
      </c>
      <c r="C62" s="4" t="s">
        <v>784</v>
      </c>
      <c r="D62" s="57">
        <v>1.0751249462192365E-2</v>
      </c>
      <c r="E62" s="65">
        <v>5.5846191912750339E-4</v>
      </c>
      <c r="F62" s="65">
        <v>6.8220648985556635E-4</v>
      </c>
      <c r="G62" s="65">
        <v>1.754395786570378E-3</v>
      </c>
      <c r="H62" s="65">
        <v>4.2830387548080358E-3</v>
      </c>
      <c r="I62" s="65">
        <v>8.5673465938996597E-4</v>
      </c>
      <c r="J62" s="65">
        <v>1.5155890806701412E-4</v>
      </c>
      <c r="K62" s="65">
        <v>5.8333601203470171E-5</v>
      </c>
      <c r="L62" s="65">
        <v>9.60732987062824E-4</v>
      </c>
      <c r="M62" s="65">
        <v>4.7067613696529962E-4</v>
      </c>
      <c r="N62" s="65">
        <v>3.5794466838073434E-4</v>
      </c>
      <c r="O62" s="65">
        <v>2.7919112677221429E-4</v>
      </c>
      <c r="P62" s="65">
        <v>3.3797442398938787E-4</v>
      </c>
      <c r="Q62" s="64">
        <f t="shared" si="1"/>
        <v>1.0751249462192395E-2</v>
      </c>
    </row>
    <row r="63" spans="2:17" x14ac:dyDescent="0.2">
      <c r="B63" s="4" t="s">
        <v>148</v>
      </c>
      <c r="C63" s="4" t="s">
        <v>784</v>
      </c>
      <c r="D63" s="57">
        <v>1.3370241707136611E-2</v>
      </c>
      <c r="E63" s="65">
        <v>5.3584647413494071E-4</v>
      </c>
      <c r="F63" s="65">
        <v>3.286987292837156E-4</v>
      </c>
      <c r="G63" s="65">
        <v>1.2506008510233583E-3</v>
      </c>
      <c r="H63" s="65">
        <v>4.6577497638260216E-3</v>
      </c>
      <c r="I63" s="65">
        <v>5.1898803569030169E-4</v>
      </c>
      <c r="J63" s="65">
        <v>1.8236690082875867E-4</v>
      </c>
      <c r="K63" s="65">
        <v>2.1117430209459937E-4</v>
      </c>
      <c r="L63" s="65">
        <v>2.9230837386158694E-3</v>
      </c>
      <c r="M63" s="65">
        <v>4.5707325714891848E-4</v>
      </c>
      <c r="N63" s="65">
        <v>2.4757753951823019E-4</v>
      </c>
      <c r="O63" s="65">
        <v>1.7929787064068458E-3</v>
      </c>
      <c r="P63" s="65">
        <v>2.6410340856503707E-4</v>
      </c>
      <c r="Q63" s="64">
        <f t="shared" si="1"/>
        <v>1.3370241707136597E-2</v>
      </c>
    </row>
    <row r="64" spans="2:17" x14ac:dyDescent="0.2">
      <c r="B64" s="4" t="s">
        <v>62</v>
      </c>
      <c r="C64" s="4" t="s">
        <v>784</v>
      </c>
      <c r="D64" s="57">
        <v>5.9911722321431141E-3</v>
      </c>
      <c r="E64" s="65">
        <v>4.4502672159916389E-4</v>
      </c>
      <c r="F64" s="65">
        <v>3.6901923446632046E-5</v>
      </c>
      <c r="G64" s="65">
        <v>1.9001794887558187E-3</v>
      </c>
      <c r="H64" s="65">
        <v>8.1548045355490386E-5</v>
      </c>
      <c r="I64" s="65">
        <v>3.2986881634230482E-4</v>
      </c>
      <c r="J64" s="65">
        <v>1.6779288184408116E-3</v>
      </c>
      <c r="K64" s="65">
        <v>5.6332875781583351E-5</v>
      </c>
      <c r="L64" s="65">
        <v>4.7029033527707585E-4</v>
      </c>
      <c r="M64" s="65">
        <v>2.5493003223005109E-4</v>
      </c>
      <c r="N64" s="65">
        <v>2.1848000612124772E-4</v>
      </c>
      <c r="O64" s="65">
        <v>1.7816900264042989E-4</v>
      </c>
      <c r="P64" s="65">
        <v>3.41516166152507E-4</v>
      </c>
      <c r="Q64" s="64">
        <f t="shared" si="1"/>
        <v>5.9911722321431167E-3</v>
      </c>
    </row>
    <row r="65" spans="2:17" x14ac:dyDescent="0.2">
      <c r="B65" s="4" t="s">
        <v>91</v>
      </c>
      <c r="C65" s="4" t="s">
        <v>784</v>
      </c>
      <c r="D65" s="57">
        <v>4.9864309561089134E-3</v>
      </c>
      <c r="E65" s="65">
        <v>3.9243871382941235E-4</v>
      </c>
      <c r="F65" s="65">
        <v>3.0202478377979024E-5</v>
      </c>
      <c r="G65" s="65">
        <v>5.7111428226662257E-4</v>
      </c>
      <c r="H65" s="65">
        <v>3.4438329184663163E-4</v>
      </c>
      <c r="I65" s="65">
        <v>1.901390431188085E-3</v>
      </c>
      <c r="J65" s="65">
        <v>8.620979269411807E-5</v>
      </c>
      <c r="K65" s="65">
        <v>3.051984552896505E-5</v>
      </c>
      <c r="L65" s="65">
        <v>4.5850855832643201E-4</v>
      </c>
      <c r="M65" s="65">
        <v>1.1193400855671491E-4</v>
      </c>
      <c r="N65" s="65">
        <v>1.2020573183899847E-4</v>
      </c>
      <c r="O65" s="65">
        <v>7.5682173195099739E-4</v>
      </c>
      <c r="P65" s="65">
        <v>1.8270208970395751E-4</v>
      </c>
      <c r="Q65" s="64">
        <f t="shared" si="1"/>
        <v>4.9864309561089134E-3</v>
      </c>
    </row>
    <row r="66" spans="2:17" x14ac:dyDescent="0.2">
      <c r="B66" s="4" t="s">
        <v>81</v>
      </c>
      <c r="C66" s="4" t="s">
        <v>784</v>
      </c>
      <c r="D66" s="57">
        <v>4.4888205676342719E-4</v>
      </c>
      <c r="E66" s="65">
        <v>3.5493351400468141E-4</v>
      </c>
      <c r="F66" s="65">
        <v>2.3657477740110472E-7</v>
      </c>
      <c r="G66" s="65">
        <v>1.2084198077035241E-5</v>
      </c>
      <c r="H66" s="65">
        <v>1.994037317568274E-6</v>
      </c>
      <c r="I66" s="65">
        <v>1.4376458167579282E-5</v>
      </c>
      <c r="J66" s="65">
        <v>7.7996985906611874E-7</v>
      </c>
      <c r="K66" s="65">
        <v>1.7590339245967022E-7</v>
      </c>
      <c r="L66" s="65">
        <v>1.9073750334531502E-5</v>
      </c>
      <c r="M66" s="65">
        <v>4.2248446880018568E-6</v>
      </c>
      <c r="N66" s="65">
        <v>3.3830935875579947E-5</v>
      </c>
      <c r="O66" s="65">
        <v>1.8708055462050114E-6</v>
      </c>
      <c r="P66" s="65">
        <v>5.3010647233178415E-6</v>
      </c>
      <c r="Q66" s="64">
        <f t="shared" si="1"/>
        <v>4.4888205676342724E-4</v>
      </c>
    </row>
    <row r="67" spans="2:17" x14ac:dyDescent="0.2">
      <c r="B67" s="4" t="s">
        <v>111</v>
      </c>
      <c r="C67" s="4" t="s">
        <v>784</v>
      </c>
      <c r="D67" s="57">
        <v>4.128962681154532E-3</v>
      </c>
      <c r="E67" s="65">
        <v>3.354014272878771E-4</v>
      </c>
      <c r="F67" s="65">
        <v>4.4218736227785932E-5</v>
      </c>
      <c r="G67" s="65">
        <v>1.6973849024772029E-3</v>
      </c>
      <c r="H67" s="65">
        <v>2.7905605238120828E-4</v>
      </c>
      <c r="I67" s="65">
        <v>4.2688038928677375E-4</v>
      </c>
      <c r="J67" s="65">
        <v>1.9108122001508193E-4</v>
      </c>
      <c r="K67" s="65">
        <v>9.4709224468703489E-5</v>
      </c>
      <c r="L67" s="65">
        <v>2.2860172452408343E-4</v>
      </c>
      <c r="M67" s="65">
        <v>2.0180439948233364E-4</v>
      </c>
      <c r="N67" s="65">
        <v>1.2698479063022304E-4</v>
      </c>
      <c r="O67" s="65">
        <v>1.6548858259619225E-4</v>
      </c>
      <c r="P67" s="65">
        <v>3.3735123177705941E-4</v>
      </c>
      <c r="Q67" s="64">
        <f t="shared" si="1"/>
        <v>4.1289626811545251E-3</v>
      </c>
    </row>
    <row r="68" spans="2:17" x14ac:dyDescent="0.2">
      <c r="B68" s="4" t="s">
        <v>104</v>
      </c>
      <c r="C68" s="4" t="s">
        <v>784</v>
      </c>
      <c r="D68" s="57">
        <v>2.256483187888618E-3</v>
      </c>
      <c r="E68" s="65">
        <v>3.3372155885108491E-4</v>
      </c>
      <c r="F68" s="65">
        <v>7.1329707731354933E-5</v>
      </c>
      <c r="G68" s="65">
        <v>5.022580826156268E-4</v>
      </c>
      <c r="H68" s="65">
        <v>2.4449485673905236E-4</v>
      </c>
      <c r="I68" s="65">
        <v>1.83858597706817E-4</v>
      </c>
      <c r="J68" s="65">
        <v>1.9463057088834173E-4</v>
      </c>
      <c r="K68" s="65">
        <v>5.1956589289671993E-5</v>
      </c>
      <c r="L68" s="65">
        <v>2.7240421161842663E-4</v>
      </c>
      <c r="M68" s="65">
        <v>7.164989905173084E-5</v>
      </c>
      <c r="N68" s="65">
        <v>6.6924187878007516E-5</v>
      </c>
      <c r="O68" s="65">
        <v>1.3098806985331027E-4</v>
      </c>
      <c r="P68" s="65">
        <v>1.3226685566519394E-4</v>
      </c>
      <c r="Q68" s="64">
        <f t="shared" si="1"/>
        <v>2.2564831878886188E-3</v>
      </c>
    </row>
    <row r="69" spans="2:17" x14ac:dyDescent="0.2">
      <c r="B69" s="4" t="s">
        <v>58</v>
      </c>
      <c r="C69" s="4" t="s">
        <v>784</v>
      </c>
      <c r="D69" s="57">
        <v>8.0940341164460403E-3</v>
      </c>
      <c r="E69" s="65">
        <v>3.2202550283419971E-4</v>
      </c>
      <c r="F69" s="65">
        <v>3.6876213533409552E-5</v>
      </c>
      <c r="G69" s="65">
        <v>4.5958642153696511E-4</v>
      </c>
      <c r="H69" s="65">
        <v>5.3288712271174071E-5</v>
      </c>
      <c r="I69" s="65">
        <v>4.2492924467444243E-4</v>
      </c>
      <c r="J69" s="65">
        <v>3.7473039524206315E-3</v>
      </c>
      <c r="K69" s="65">
        <v>3.6159692571240419E-5</v>
      </c>
      <c r="L69" s="65">
        <v>2.5322679315552712E-3</v>
      </c>
      <c r="M69" s="65">
        <v>1.0452669539218095E-4</v>
      </c>
      <c r="N69" s="65">
        <v>1.3887038748887354E-4</v>
      </c>
      <c r="O69" s="65">
        <v>1.1952384849120189E-4</v>
      </c>
      <c r="P69" s="65">
        <v>1.1867551367647553E-4</v>
      </c>
      <c r="Q69" s="64">
        <f t="shared" si="1"/>
        <v>8.0940341164460663E-3</v>
      </c>
    </row>
    <row r="70" spans="2:17" x14ac:dyDescent="0.2">
      <c r="B70" s="4" t="s">
        <v>53</v>
      </c>
      <c r="C70" s="4" t="s">
        <v>784</v>
      </c>
      <c r="D70" s="57">
        <v>1.8981360153694685E-2</v>
      </c>
      <c r="E70" s="65">
        <v>3.1476299613191568E-4</v>
      </c>
      <c r="F70" s="65">
        <v>1.5145765512227476E-2</v>
      </c>
      <c r="G70" s="65">
        <v>5.3959921428584361E-4</v>
      </c>
      <c r="H70" s="65">
        <v>1.4955685560987364E-3</v>
      </c>
      <c r="I70" s="65">
        <v>3.2754267136676584E-4</v>
      </c>
      <c r="J70" s="65">
        <v>1.1095623041400709E-4</v>
      </c>
      <c r="K70" s="65">
        <v>5.7610954158648223E-5</v>
      </c>
      <c r="L70" s="65">
        <v>3.9132890492802686E-4</v>
      </c>
      <c r="M70" s="65">
        <v>1.7703276941514516E-4</v>
      </c>
      <c r="N70" s="65">
        <v>1.4515430381930564E-4</v>
      </c>
      <c r="O70" s="65">
        <v>1.4590985947404955E-4</v>
      </c>
      <c r="P70" s="65">
        <v>1.3012818137476536E-4</v>
      </c>
      <c r="Q70" s="64">
        <f t="shared" si="1"/>
        <v>1.8981360153694685E-2</v>
      </c>
    </row>
    <row r="71" spans="2:17" x14ac:dyDescent="0.2">
      <c r="B71" s="4" t="s">
        <v>26</v>
      </c>
      <c r="C71" s="4" t="s">
        <v>784</v>
      </c>
      <c r="D71" s="57">
        <v>3.2996294982699753E-3</v>
      </c>
      <c r="E71" s="65">
        <v>2.7895765785019715E-4</v>
      </c>
      <c r="F71" s="65">
        <v>4.2004166657675432E-5</v>
      </c>
      <c r="G71" s="65">
        <v>5.8578300723451961E-4</v>
      </c>
      <c r="H71" s="65">
        <v>1.6867514412486197E-4</v>
      </c>
      <c r="I71" s="65">
        <v>4.2643336363002593E-4</v>
      </c>
      <c r="J71" s="65">
        <v>6.3257201183631597E-4</v>
      </c>
      <c r="K71" s="65">
        <v>1.1648762354435334E-4</v>
      </c>
      <c r="L71" s="65">
        <v>4.4522514511646609E-4</v>
      </c>
      <c r="M71" s="65">
        <v>1.275366066843702E-4</v>
      </c>
      <c r="N71" s="65">
        <v>8.8139371719570398E-5</v>
      </c>
      <c r="O71" s="65">
        <v>1.8882917182974109E-4</v>
      </c>
      <c r="P71" s="65">
        <v>1.9898622804188058E-4</v>
      </c>
      <c r="Q71" s="64">
        <f t="shared" si="1"/>
        <v>3.2996294982699779E-3</v>
      </c>
    </row>
    <row r="72" spans="2:17" x14ac:dyDescent="0.2">
      <c r="B72" s="4" t="s">
        <v>115</v>
      </c>
      <c r="C72" s="4" t="s">
        <v>784</v>
      </c>
      <c r="D72" s="57">
        <v>4.3530970386819702E-3</v>
      </c>
      <c r="E72" s="65">
        <v>2.7662009260929099E-4</v>
      </c>
      <c r="F72" s="65">
        <v>1.680852334723541E-5</v>
      </c>
      <c r="G72" s="65">
        <v>2.2758541412446795E-3</v>
      </c>
      <c r="H72" s="65">
        <v>4.7752829762727447E-5</v>
      </c>
      <c r="I72" s="65">
        <v>2.6513474896036252E-4</v>
      </c>
      <c r="J72" s="65">
        <v>8.8859882479609635E-5</v>
      </c>
      <c r="K72" s="65">
        <v>3.0386677171919156E-5</v>
      </c>
      <c r="L72" s="65">
        <v>5.6850302668657931E-4</v>
      </c>
      <c r="M72" s="65">
        <v>1.9439194955215501E-4</v>
      </c>
      <c r="N72" s="65">
        <v>1.34968545067821E-4</v>
      </c>
      <c r="O72" s="65">
        <v>1.0895248692899109E-4</v>
      </c>
      <c r="P72" s="65">
        <v>3.4486413487059842E-4</v>
      </c>
      <c r="Q72" s="64">
        <f t="shared" si="1"/>
        <v>4.3530970386819693E-3</v>
      </c>
    </row>
    <row r="73" spans="2:17" x14ac:dyDescent="0.2">
      <c r="B73" s="4" t="s">
        <v>144</v>
      </c>
      <c r="C73" s="4" t="s">
        <v>784</v>
      </c>
      <c r="D73" s="57">
        <v>9.127008581457121E-3</v>
      </c>
      <c r="E73" s="65">
        <v>2.6502115858770443E-4</v>
      </c>
      <c r="F73" s="65">
        <v>2.4349378906640849E-5</v>
      </c>
      <c r="G73" s="65">
        <v>6.2371706400978959E-3</v>
      </c>
      <c r="H73" s="65">
        <v>4.4599948235959897E-5</v>
      </c>
      <c r="I73" s="65">
        <v>3.9863165349974486E-4</v>
      </c>
      <c r="J73" s="65">
        <v>1.9903911548273625E-4</v>
      </c>
      <c r="K73" s="65">
        <v>5.7068049521560778E-5</v>
      </c>
      <c r="L73" s="65">
        <v>2.0979613000682605E-4</v>
      </c>
      <c r="M73" s="65">
        <v>4.2575471729121127E-4</v>
      </c>
      <c r="N73" s="65">
        <v>2.0680782674463121E-4</v>
      </c>
      <c r="O73" s="65">
        <v>1.4007033630527067E-4</v>
      </c>
      <c r="P73" s="65">
        <v>9.1869962677695242E-4</v>
      </c>
      <c r="Q73" s="64">
        <f t="shared" si="1"/>
        <v>9.1270085814571349E-3</v>
      </c>
    </row>
    <row r="74" spans="2:17" x14ac:dyDescent="0.2">
      <c r="B74" s="4" t="s">
        <v>101</v>
      </c>
      <c r="C74" s="4" t="s">
        <v>784</v>
      </c>
      <c r="D74" s="57">
        <v>4.9984708633041849E-4</v>
      </c>
      <c r="E74" s="65">
        <v>2.613491310340319E-4</v>
      </c>
      <c r="F74" s="65">
        <v>1.3528405253625451E-6</v>
      </c>
      <c r="G74" s="65">
        <v>2.4123466816283812E-5</v>
      </c>
      <c r="H74" s="65">
        <v>1.4079210906515986E-5</v>
      </c>
      <c r="I74" s="65">
        <v>8.8827903008156567E-5</v>
      </c>
      <c r="J74" s="65">
        <v>3.8784544779152531E-6</v>
      </c>
      <c r="K74" s="65">
        <v>1.3264691921043322E-6</v>
      </c>
      <c r="L74" s="65">
        <v>2.6006717919359077E-5</v>
      </c>
      <c r="M74" s="65">
        <v>7.7388319383938271E-6</v>
      </c>
      <c r="N74" s="65">
        <v>3.0652375076616132E-5</v>
      </c>
      <c r="O74" s="65">
        <v>3.1341203573829225E-5</v>
      </c>
      <c r="P74" s="65">
        <v>9.1704818618497687E-6</v>
      </c>
      <c r="Q74" s="64">
        <f t="shared" si="1"/>
        <v>4.9984708633041839E-4</v>
      </c>
    </row>
    <row r="75" spans="2:17" x14ac:dyDescent="0.2">
      <c r="B75" s="4" t="s">
        <v>146</v>
      </c>
      <c r="C75" s="4" t="s">
        <v>784</v>
      </c>
      <c r="D75" s="57">
        <v>5.3279985361893017E-3</v>
      </c>
      <c r="E75" s="65">
        <v>2.586458322479825E-4</v>
      </c>
      <c r="F75" s="65">
        <v>4.1994677760271922E-5</v>
      </c>
      <c r="G75" s="65">
        <v>2.992789367705361E-3</v>
      </c>
      <c r="H75" s="65">
        <v>6.7135764014841735E-5</v>
      </c>
      <c r="I75" s="65">
        <v>4.6581186716992712E-4</v>
      </c>
      <c r="J75" s="65">
        <v>1.2393758928860648E-4</v>
      </c>
      <c r="K75" s="65">
        <v>4.1258433833760634E-5</v>
      </c>
      <c r="L75" s="65">
        <v>1.9072561871486213E-4</v>
      </c>
      <c r="M75" s="65">
        <v>1.6576863572317791E-4</v>
      </c>
      <c r="N75" s="65">
        <v>2.3687342939869693E-4</v>
      </c>
      <c r="O75" s="65">
        <v>2.4475966786483922E-4</v>
      </c>
      <c r="P75" s="65">
        <v>4.9829765246697734E-4</v>
      </c>
      <c r="Q75" s="64">
        <f t="shared" si="1"/>
        <v>5.3279985361893052E-3</v>
      </c>
    </row>
    <row r="76" spans="2:17" x14ac:dyDescent="0.2">
      <c r="B76" s="4" t="s">
        <v>158</v>
      </c>
      <c r="C76" s="4" t="s">
        <v>784</v>
      </c>
      <c r="D76" s="57">
        <v>2.1711750496154923E-3</v>
      </c>
      <c r="E76" s="65">
        <v>2.5707460608690813E-4</v>
      </c>
      <c r="F76" s="65">
        <v>3.2855410067910993E-5</v>
      </c>
      <c r="G76" s="65">
        <v>4.5343595547426701E-4</v>
      </c>
      <c r="H76" s="65">
        <v>2.789242418595536E-4</v>
      </c>
      <c r="I76" s="65">
        <v>3.1072379229768726E-4</v>
      </c>
      <c r="J76" s="65">
        <v>1.1257888632615515E-4</v>
      </c>
      <c r="K76" s="65">
        <v>8.5896495732752502E-5</v>
      </c>
      <c r="L76" s="65">
        <v>1.5713329087216078E-4</v>
      </c>
      <c r="M76" s="65">
        <v>9.5654521368223648E-5</v>
      </c>
      <c r="N76" s="65">
        <v>8.0620818530080044E-5</v>
      </c>
      <c r="O76" s="65">
        <v>1.6614455953067455E-4</v>
      </c>
      <c r="P76" s="65">
        <v>1.401324714691214E-4</v>
      </c>
      <c r="Q76" s="64">
        <f t="shared" si="1"/>
        <v>2.1711750496154953E-3</v>
      </c>
    </row>
    <row r="77" spans="2:17" x14ac:dyDescent="0.2">
      <c r="B77" s="4" t="s">
        <v>103</v>
      </c>
      <c r="C77" s="4" t="s">
        <v>784</v>
      </c>
      <c r="D77" s="57">
        <v>2.9686885328130321E-3</v>
      </c>
      <c r="E77" s="65">
        <v>2.3803339411375659E-4</v>
      </c>
      <c r="F77" s="65">
        <v>2.2033450832904998E-5</v>
      </c>
      <c r="G77" s="65">
        <v>6.0609003351800195E-4</v>
      </c>
      <c r="H77" s="65">
        <v>4.4717498691531909E-5</v>
      </c>
      <c r="I77" s="65">
        <v>1.5392518892323907E-4</v>
      </c>
      <c r="J77" s="65">
        <v>1.2549032008090583E-3</v>
      </c>
      <c r="K77" s="65">
        <v>3.1864870883466753E-5</v>
      </c>
      <c r="L77" s="65">
        <v>1.4808764035777991E-4</v>
      </c>
      <c r="M77" s="65">
        <v>1.2289400183027496E-4</v>
      </c>
      <c r="N77" s="65">
        <v>1.1717059521261654E-4</v>
      </c>
      <c r="O77" s="65">
        <v>9.5969114016420236E-5</v>
      </c>
      <c r="P77" s="65">
        <v>1.3299954362398179E-4</v>
      </c>
      <c r="Q77" s="64">
        <f t="shared" si="1"/>
        <v>2.968688532813033E-3</v>
      </c>
    </row>
    <row r="78" spans="2:17" x14ac:dyDescent="0.2">
      <c r="B78" s="4" t="s">
        <v>52</v>
      </c>
      <c r="C78" s="4" t="s">
        <v>784</v>
      </c>
      <c r="D78" s="57">
        <v>9.5214690054809927E-4</v>
      </c>
      <c r="E78" s="65">
        <v>2.3364804017426386E-4</v>
      </c>
      <c r="F78" s="65">
        <v>3.2866408457385745E-6</v>
      </c>
      <c r="G78" s="65">
        <v>3.896904301515718E-4</v>
      </c>
      <c r="H78" s="65">
        <v>5.6454515997058895E-5</v>
      </c>
      <c r="I78" s="65">
        <v>4.4055861136274129E-5</v>
      </c>
      <c r="J78" s="65">
        <v>1.6077833743848367E-5</v>
      </c>
      <c r="K78" s="65">
        <v>4.7249654617399981E-6</v>
      </c>
      <c r="L78" s="65">
        <v>4.1303868347984901E-5</v>
      </c>
      <c r="M78" s="65">
        <v>3.3666146272618766E-5</v>
      </c>
      <c r="N78" s="65">
        <v>3.5081128991249633E-5</v>
      </c>
      <c r="O78" s="65">
        <v>2.3095644648627155E-5</v>
      </c>
      <c r="P78" s="65">
        <v>7.1061824777120952E-5</v>
      </c>
      <c r="Q78" s="64">
        <f t="shared" si="1"/>
        <v>9.5214690054809699E-4</v>
      </c>
    </row>
    <row r="79" spans="2:17" x14ac:dyDescent="0.2">
      <c r="B79" s="4" t="s">
        <v>92</v>
      </c>
      <c r="C79" s="4" t="s">
        <v>784</v>
      </c>
      <c r="D79" s="57">
        <v>3.0164898445771663E-3</v>
      </c>
      <c r="E79" s="65">
        <v>2.2444684864492435E-4</v>
      </c>
      <c r="F79" s="65">
        <v>1.8402561071478999E-5</v>
      </c>
      <c r="G79" s="65">
        <v>9.7399648947020631E-4</v>
      </c>
      <c r="H79" s="65">
        <v>4.3012120440242971E-5</v>
      </c>
      <c r="I79" s="65">
        <v>1.6689077770216856E-4</v>
      </c>
      <c r="J79" s="65">
        <v>8.2224021017710566E-4</v>
      </c>
      <c r="K79" s="65">
        <v>2.8229896336083457E-5</v>
      </c>
      <c r="L79" s="65">
        <v>2.3795624018896661E-4</v>
      </c>
      <c r="M79" s="65">
        <v>1.2837058001470824E-4</v>
      </c>
      <c r="N79" s="65">
        <v>1.0969327514449678E-4</v>
      </c>
      <c r="O79" s="65">
        <v>8.9243448948427627E-5</v>
      </c>
      <c r="P79" s="65">
        <v>1.7400739643835703E-4</v>
      </c>
      <c r="Q79" s="64">
        <f t="shared" si="1"/>
        <v>3.0164898445771658E-3</v>
      </c>
    </row>
    <row r="80" spans="2:17" x14ac:dyDescent="0.2">
      <c r="B80" s="4" t="s">
        <v>44</v>
      </c>
      <c r="C80" s="4" t="s">
        <v>784</v>
      </c>
      <c r="D80" s="57">
        <v>6.6966607244262446E-4</v>
      </c>
      <c r="E80" s="65">
        <v>2.0286329865455032E-4</v>
      </c>
      <c r="F80" s="65">
        <v>3.6293301978764388E-5</v>
      </c>
      <c r="G80" s="65">
        <v>8.2950181328626848E-5</v>
      </c>
      <c r="H80" s="65">
        <v>4.706746712066935E-5</v>
      </c>
      <c r="I80" s="65">
        <v>8.0165937358719035E-5</v>
      </c>
      <c r="J80" s="65">
        <v>4.4518379694282847E-5</v>
      </c>
      <c r="K80" s="65">
        <v>1.1481459965965261E-5</v>
      </c>
      <c r="L80" s="65">
        <v>6.5769946738122929E-5</v>
      </c>
      <c r="M80" s="65">
        <v>1.5103947815467424E-5</v>
      </c>
      <c r="N80" s="65">
        <v>2.1159437705105357E-5</v>
      </c>
      <c r="O80" s="65">
        <v>3.8835468696543399E-5</v>
      </c>
      <c r="P80" s="65">
        <v>2.3457245385807163E-5</v>
      </c>
      <c r="Q80" s="64">
        <f t="shared" si="1"/>
        <v>6.6966607244262435E-4</v>
      </c>
    </row>
    <row r="81" spans="2:17" x14ac:dyDescent="0.2">
      <c r="B81" s="4" t="s">
        <v>129</v>
      </c>
      <c r="C81" s="4" t="s">
        <v>784</v>
      </c>
      <c r="D81" s="57">
        <v>2.4870077499385287E-3</v>
      </c>
      <c r="E81" s="65">
        <v>1.9573202148097081E-4</v>
      </c>
      <c r="F81" s="65">
        <v>1.5063788344872461E-5</v>
      </c>
      <c r="G81" s="65">
        <v>2.8484255031952887E-4</v>
      </c>
      <c r="H81" s="65">
        <v>1.7176521435527891E-4</v>
      </c>
      <c r="I81" s="65">
        <v>9.4831919010669166E-4</v>
      </c>
      <c r="J81" s="65">
        <v>4.2997913261625444E-5</v>
      </c>
      <c r="K81" s="65">
        <v>1.5222032759161702E-5</v>
      </c>
      <c r="L81" s="65">
        <v>2.2868631661541905E-4</v>
      </c>
      <c r="M81" s="65">
        <v>5.5828089287967463E-5</v>
      </c>
      <c r="N81" s="65">
        <v>5.9954251164653558E-5</v>
      </c>
      <c r="O81" s="65">
        <v>3.7747250913443883E-4</v>
      </c>
      <c r="P81" s="65">
        <v>9.1123873107926251E-5</v>
      </c>
      <c r="Q81" s="64">
        <f t="shared" si="1"/>
        <v>2.4870077499385347E-3</v>
      </c>
    </row>
    <row r="82" spans="2:17" x14ac:dyDescent="0.2">
      <c r="B82" s="4" t="s">
        <v>105</v>
      </c>
      <c r="C82" s="4" t="s">
        <v>784</v>
      </c>
      <c r="D82" s="57">
        <v>1.20906307690688E-3</v>
      </c>
      <c r="E82" s="65">
        <v>1.9362945497118533E-4</v>
      </c>
      <c r="F82" s="65">
        <v>3.3697760322500922E-5</v>
      </c>
      <c r="G82" s="65">
        <v>1.2452100485063809E-4</v>
      </c>
      <c r="H82" s="65">
        <v>3.6550228715369249E-5</v>
      </c>
      <c r="I82" s="65">
        <v>6.6044129717548436E-5</v>
      </c>
      <c r="J82" s="65">
        <v>2.7357747070816174E-4</v>
      </c>
      <c r="K82" s="65">
        <v>1.2225313068098571E-5</v>
      </c>
      <c r="L82" s="65">
        <v>3.1151168946587094E-4</v>
      </c>
      <c r="M82" s="65">
        <v>2.4296004772757248E-5</v>
      </c>
      <c r="N82" s="65">
        <v>4.8687176128813584E-5</v>
      </c>
      <c r="O82" s="65">
        <v>4.5299012829477445E-5</v>
      </c>
      <c r="P82" s="65">
        <v>3.9023831356457562E-5</v>
      </c>
      <c r="Q82" s="64">
        <f t="shared" si="1"/>
        <v>1.2090630769068791E-3</v>
      </c>
    </row>
    <row r="83" spans="2:17" x14ac:dyDescent="0.2">
      <c r="B83" s="4" t="s">
        <v>157</v>
      </c>
      <c r="C83" s="4" t="s">
        <v>784</v>
      </c>
      <c r="D83" s="57">
        <v>1.2851364419663282E-3</v>
      </c>
      <c r="E83" s="65">
        <v>1.9006426967981235E-4</v>
      </c>
      <c r="F83" s="65">
        <v>4.0624399454327095E-5</v>
      </c>
      <c r="G83" s="65">
        <v>2.860529131361018E-4</v>
      </c>
      <c r="H83" s="65">
        <v>1.3924686076733175E-4</v>
      </c>
      <c r="I83" s="65">
        <v>1.0471296010550202E-4</v>
      </c>
      <c r="J83" s="65">
        <v>1.1084717788905799E-4</v>
      </c>
      <c r="K83" s="65">
        <v>2.9591035684638385E-5</v>
      </c>
      <c r="L83" s="65">
        <v>1.5514267797405259E-4</v>
      </c>
      <c r="M83" s="65">
        <v>4.080682415139197E-5</v>
      </c>
      <c r="N83" s="65">
        <v>3.8115364801291494E-5</v>
      </c>
      <c r="O83" s="65">
        <v>7.4601612647189232E-5</v>
      </c>
      <c r="P83" s="65">
        <v>7.5330345675628E-5</v>
      </c>
      <c r="Q83" s="64">
        <f t="shared" si="1"/>
        <v>1.2851364419663245E-3</v>
      </c>
    </row>
    <row r="84" spans="2:17" x14ac:dyDescent="0.2">
      <c r="B84" s="4" t="s">
        <v>30</v>
      </c>
      <c r="C84" s="4" t="s">
        <v>784</v>
      </c>
      <c r="D84" s="57">
        <v>2.8770149067546729E-3</v>
      </c>
      <c r="E84" s="65">
        <v>1.8857880959338529E-4</v>
      </c>
      <c r="F84" s="65">
        <v>1.2674445744006978E-5</v>
      </c>
      <c r="G84" s="65">
        <v>1.5478996457199063E-3</v>
      </c>
      <c r="H84" s="65">
        <v>2.2275835338313624E-4</v>
      </c>
      <c r="I84" s="65">
        <v>1.4051467452488511E-4</v>
      </c>
      <c r="J84" s="65">
        <v>6.3032368488101105E-5</v>
      </c>
      <c r="K84" s="65">
        <v>1.8618137799467068E-5</v>
      </c>
      <c r="L84" s="65">
        <v>1.2475259600753171E-4</v>
      </c>
      <c r="M84" s="65">
        <v>1.2672955732866779E-4</v>
      </c>
      <c r="N84" s="65">
        <v>6.9466729835021806E-5</v>
      </c>
      <c r="O84" s="65">
        <v>8.6601402193175973E-5</v>
      </c>
      <c r="P84" s="65">
        <v>2.753881861373841E-4</v>
      </c>
      <c r="Q84" s="64">
        <f t="shared" ref="Q84:Q147" si="2">SUM(E84:P84)</f>
        <v>2.877014906754669E-3</v>
      </c>
    </row>
    <row r="85" spans="2:17" x14ac:dyDescent="0.2">
      <c r="B85" s="4" t="s">
        <v>133</v>
      </c>
      <c r="C85" s="4" t="s">
        <v>784</v>
      </c>
      <c r="D85" s="57">
        <v>1.6552770485569206E-3</v>
      </c>
      <c r="E85" s="65">
        <v>1.8415938591296701E-4</v>
      </c>
      <c r="F85" s="65">
        <v>2.1784599826920508E-5</v>
      </c>
      <c r="G85" s="65">
        <v>2.5205620989679673E-4</v>
      </c>
      <c r="H85" s="65">
        <v>3.0061280279726859E-5</v>
      </c>
      <c r="I85" s="65">
        <v>1.926715919180181E-4</v>
      </c>
      <c r="J85" s="65">
        <v>4.518213963161627E-4</v>
      </c>
      <c r="K85" s="65">
        <v>5.1635124191462225E-5</v>
      </c>
      <c r="L85" s="65">
        <v>1.7071083920131187E-4</v>
      </c>
      <c r="M85" s="65">
        <v>5.7045809584892784E-5</v>
      </c>
      <c r="N85" s="65">
        <v>5.3379389375356236E-5</v>
      </c>
      <c r="O85" s="65">
        <v>9.6838284506548092E-5</v>
      </c>
      <c r="P85" s="65">
        <v>9.3113137546756619E-5</v>
      </c>
      <c r="Q85" s="64">
        <f t="shared" si="2"/>
        <v>1.6552770485569197E-3</v>
      </c>
    </row>
    <row r="86" spans="2:17" x14ac:dyDescent="0.2">
      <c r="B86" s="4" t="s">
        <v>87</v>
      </c>
      <c r="C86" s="4" t="s">
        <v>784</v>
      </c>
      <c r="D86" s="57">
        <v>1.5309177509083484E-2</v>
      </c>
      <c r="E86" s="65">
        <v>1.4949237995844335E-4</v>
      </c>
      <c r="F86" s="65">
        <v>2.5911935837983417E-5</v>
      </c>
      <c r="G86" s="65">
        <v>1.9689139906448806E-4</v>
      </c>
      <c r="H86" s="65">
        <v>3.4103681116395769E-5</v>
      </c>
      <c r="I86" s="65">
        <v>1.0196649132896305E-4</v>
      </c>
      <c r="J86" s="65">
        <v>1.292547977432553E-4</v>
      </c>
      <c r="K86" s="65">
        <v>3.5058189556302338E-5</v>
      </c>
      <c r="L86" s="65">
        <v>7.9330593039510309E-4</v>
      </c>
      <c r="M86" s="65">
        <v>9.5157459632586302E-5</v>
      </c>
      <c r="N86" s="65">
        <v>1.349903895023217E-2</v>
      </c>
      <c r="O86" s="65">
        <v>1.3023044484192968E-4</v>
      </c>
      <c r="P86" s="65">
        <v>1.1876584937587636E-4</v>
      </c>
      <c r="Q86" s="64">
        <f t="shared" si="2"/>
        <v>1.5309177509083498E-2</v>
      </c>
    </row>
    <row r="87" spans="2:17" x14ac:dyDescent="0.2">
      <c r="B87" s="4" t="s">
        <v>88</v>
      </c>
      <c r="C87" s="4" t="s">
        <v>784</v>
      </c>
      <c r="D87" s="57">
        <v>1.7894407367596524E-3</v>
      </c>
      <c r="E87" s="65">
        <v>1.4083181902863602E-4</v>
      </c>
      <c r="F87" s="65">
        <v>1.0838497214708064E-5</v>
      </c>
      <c r="G87" s="65">
        <v>2.0494748411008633E-4</v>
      </c>
      <c r="H87" s="65">
        <v>1.2358670293074938E-4</v>
      </c>
      <c r="I87" s="65">
        <v>6.8234343384453351E-4</v>
      </c>
      <c r="J87" s="65">
        <v>3.0937378063464404E-5</v>
      </c>
      <c r="K87" s="65">
        <v>1.0952425877910534E-5</v>
      </c>
      <c r="L87" s="65">
        <v>1.6454196497327146E-4</v>
      </c>
      <c r="M87" s="65">
        <v>4.0168873443258583E-5</v>
      </c>
      <c r="N87" s="65">
        <v>4.3137156187066255E-5</v>
      </c>
      <c r="O87" s="65">
        <v>2.7159016972595578E-4</v>
      </c>
      <c r="P87" s="65">
        <v>6.5564831360011877E-5</v>
      </c>
      <c r="Q87" s="64">
        <f t="shared" si="2"/>
        <v>1.7894407367596522E-3</v>
      </c>
    </row>
    <row r="88" spans="2:17" x14ac:dyDescent="0.2">
      <c r="B88" s="4" t="s">
        <v>36</v>
      </c>
      <c r="C88" s="4" t="s">
        <v>784</v>
      </c>
      <c r="D88" s="57">
        <v>1.5681952220552289E-3</v>
      </c>
      <c r="E88" s="65">
        <v>1.2341992951113225E-4</v>
      </c>
      <c r="F88" s="65">
        <v>9.4984693488761836E-6</v>
      </c>
      <c r="G88" s="65">
        <v>1.7961033574557598E-4</v>
      </c>
      <c r="H88" s="65">
        <v>1.0830678135178297E-4</v>
      </c>
      <c r="I88" s="65">
        <v>5.9796987163223845E-4</v>
      </c>
      <c r="J88" s="65">
        <v>2.7112505508758622E-5</v>
      </c>
      <c r="K88" s="65">
        <v>9.5982695792752492E-6</v>
      </c>
      <c r="L88" s="65">
        <v>1.441990227224687E-4</v>
      </c>
      <c r="M88" s="65">
        <v>3.5202555326256326E-5</v>
      </c>
      <c r="N88" s="65">
        <v>3.7803735014803399E-5</v>
      </c>
      <c r="O88" s="65">
        <v>2.3801507832267655E-4</v>
      </c>
      <c r="P88" s="65">
        <v>5.745866799138299E-5</v>
      </c>
      <c r="Q88" s="64">
        <f t="shared" si="2"/>
        <v>1.5681952220552278E-3</v>
      </c>
    </row>
    <row r="89" spans="2:17" x14ac:dyDescent="0.2">
      <c r="B89" s="4" t="s">
        <v>13</v>
      </c>
      <c r="C89" s="4" t="s">
        <v>784</v>
      </c>
      <c r="D89" s="57">
        <v>1.644564093435008E-3</v>
      </c>
      <c r="E89" s="65">
        <v>1.2015134968551596E-4</v>
      </c>
      <c r="F89" s="65">
        <v>2.3148676663627846E-5</v>
      </c>
      <c r="G89" s="65">
        <v>5.674801150618603E-4</v>
      </c>
      <c r="H89" s="65">
        <v>2.9767441521598008E-5</v>
      </c>
      <c r="I89" s="65">
        <v>1.6194441199082326E-4</v>
      </c>
      <c r="J89" s="65">
        <v>1.0886495419192688E-4</v>
      </c>
      <c r="K89" s="65">
        <v>2.7723129281562857E-5</v>
      </c>
      <c r="L89" s="65">
        <v>1.0233428604139433E-4</v>
      </c>
      <c r="M89" s="65">
        <v>5.5721990605692219E-5</v>
      </c>
      <c r="N89" s="65">
        <v>5.5514824156770374E-5</v>
      </c>
      <c r="O89" s="65">
        <v>2.8313818906589076E-4</v>
      </c>
      <c r="P89" s="65">
        <v>1.0877472516834245E-4</v>
      </c>
      <c r="Q89" s="64">
        <f t="shared" si="2"/>
        <v>1.6445640934350052E-3</v>
      </c>
    </row>
    <row r="90" spans="2:17" x14ac:dyDescent="0.2">
      <c r="B90" s="4" t="s">
        <v>84</v>
      </c>
      <c r="C90" s="4" t="s">
        <v>784</v>
      </c>
      <c r="D90" s="57">
        <v>7.3579958896041286E-4</v>
      </c>
      <c r="E90" s="65">
        <v>1.1783707634713349E-4</v>
      </c>
      <c r="F90" s="65">
        <v>2.0507377595474777E-5</v>
      </c>
      <c r="G90" s="65">
        <v>7.5779754146905102E-5</v>
      </c>
      <c r="H90" s="65">
        <v>2.2243314377459327E-5</v>
      </c>
      <c r="I90" s="65">
        <v>4.0192451304574946E-5</v>
      </c>
      <c r="J90" s="65">
        <v>1.6649069697156077E-4</v>
      </c>
      <c r="K90" s="65">
        <v>7.4399543577953074E-6</v>
      </c>
      <c r="L90" s="65">
        <v>1.8957720470406052E-4</v>
      </c>
      <c r="M90" s="65">
        <v>1.4785818627034609E-5</v>
      </c>
      <c r="N90" s="65">
        <v>2.962956419224626E-5</v>
      </c>
      <c r="O90" s="65">
        <v>2.7567627613699596E-5</v>
      </c>
      <c r="P90" s="65">
        <v>2.3748748722470779E-5</v>
      </c>
      <c r="Q90" s="64">
        <f t="shared" si="2"/>
        <v>7.3579958896041557E-4</v>
      </c>
    </row>
    <row r="91" spans="2:17" x14ac:dyDescent="0.2">
      <c r="B91" s="4" t="s">
        <v>155</v>
      </c>
      <c r="C91" s="4" t="s">
        <v>784</v>
      </c>
      <c r="D91" s="57">
        <v>1.0200788048903985E-3</v>
      </c>
      <c r="E91" s="65">
        <v>1.0770685232912332E-4</v>
      </c>
      <c r="F91" s="65">
        <v>2.7359272021652972E-5</v>
      </c>
      <c r="G91" s="65">
        <v>1.5493441117394579E-4</v>
      </c>
      <c r="H91" s="65">
        <v>2.9011901092651888E-5</v>
      </c>
      <c r="I91" s="65">
        <v>8.0757963515063632E-5</v>
      </c>
      <c r="J91" s="65">
        <v>4.5402406598867141E-5</v>
      </c>
      <c r="K91" s="65">
        <v>2.5083236168109934E-5</v>
      </c>
      <c r="L91" s="65">
        <v>3.2823488259764585E-4</v>
      </c>
      <c r="M91" s="65">
        <v>3.0773022106477752E-5</v>
      </c>
      <c r="N91" s="65">
        <v>2.6118143460175905E-5</v>
      </c>
      <c r="O91" s="65">
        <v>1.0522409696292011E-4</v>
      </c>
      <c r="P91" s="65">
        <v>5.9472616863764803E-5</v>
      </c>
      <c r="Q91" s="64">
        <f t="shared" si="2"/>
        <v>1.0200788048903991E-3</v>
      </c>
    </row>
    <row r="92" spans="2:17" x14ac:dyDescent="0.2">
      <c r="B92" s="4" t="s">
        <v>89</v>
      </c>
      <c r="C92" s="4" t="s">
        <v>784</v>
      </c>
      <c r="D92" s="57">
        <v>6.8038943962232205E-4</v>
      </c>
      <c r="E92" s="65">
        <v>1.058063121154383E-4</v>
      </c>
      <c r="F92" s="65">
        <v>1.0709733054937082E-5</v>
      </c>
      <c r="G92" s="65">
        <v>8.5155409746694074E-5</v>
      </c>
      <c r="H92" s="65">
        <v>2.9774858805032748E-5</v>
      </c>
      <c r="I92" s="65">
        <v>4.3650128865252681E-5</v>
      </c>
      <c r="J92" s="65">
        <v>1.8640448288871886E-5</v>
      </c>
      <c r="K92" s="65">
        <v>8.4463057560149807E-6</v>
      </c>
      <c r="L92" s="65">
        <v>1.3446090817320998E-4</v>
      </c>
      <c r="M92" s="65">
        <v>1.8863897818199349E-5</v>
      </c>
      <c r="N92" s="65">
        <v>2.0619973281614997E-5</v>
      </c>
      <c r="O92" s="65">
        <v>1.669290448422717E-4</v>
      </c>
      <c r="P92" s="65">
        <v>3.7332418874784042E-5</v>
      </c>
      <c r="Q92" s="64">
        <f t="shared" si="2"/>
        <v>6.8038943962232194E-4</v>
      </c>
    </row>
    <row r="93" spans="2:17" x14ac:dyDescent="0.2">
      <c r="B93" s="4" t="s">
        <v>149</v>
      </c>
      <c r="C93" s="4" t="s">
        <v>784</v>
      </c>
      <c r="D93" s="57">
        <v>1.4616930466071741E-3</v>
      </c>
      <c r="E93" s="65">
        <v>1.0001145745137144E-4</v>
      </c>
      <c r="F93" s="65">
        <v>1.171518709786936E-5</v>
      </c>
      <c r="G93" s="65">
        <v>6.5999501993950298E-4</v>
      </c>
      <c r="H93" s="65">
        <v>9.9282695634760152E-5</v>
      </c>
      <c r="I93" s="65">
        <v>1.133880337924854E-4</v>
      </c>
      <c r="J93" s="65">
        <v>4.494304074792464E-5</v>
      </c>
      <c r="K93" s="65">
        <v>2.3663043785647522E-5</v>
      </c>
      <c r="L93" s="65">
        <v>1.1843397658735106E-4</v>
      </c>
      <c r="M93" s="65">
        <v>6.5958524461434847E-5</v>
      </c>
      <c r="N93" s="65">
        <v>3.8906779539100192E-5</v>
      </c>
      <c r="O93" s="65">
        <v>5.4797578018255442E-5</v>
      </c>
      <c r="P93" s="65">
        <v>1.3059770955147374E-4</v>
      </c>
      <c r="Q93" s="64">
        <f t="shared" si="2"/>
        <v>1.4616930466071769E-3</v>
      </c>
    </row>
    <row r="94" spans="2:17" x14ac:dyDescent="0.2">
      <c r="B94" s="4" t="s">
        <v>83</v>
      </c>
      <c r="C94" s="4" t="s">
        <v>784</v>
      </c>
      <c r="D94" s="57">
        <v>4.6092786693822281E-3</v>
      </c>
      <c r="E94" s="65">
        <v>9.8379773258817045E-5</v>
      </c>
      <c r="F94" s="65">
        <v>1.605173230325116E-5</v>
      </c>
      <c r="G94" s="65">
        <v>1.5561992716982533E-4</v>
      </c>
      <c r="H94" s="65">
        <v>2.0285471956701442E-5</v>
      </c>
      <c r="I94" s="65">
        <v>8.1336062375822195E-5</v>
      </c>
      <c r="J94" s="65">
        <v>5.6138343559494042E-5</v>
      </c>
      <c r="K94" s="65">
        <v>1.0098636523939626E-5</v>
      </c>
      <c r="L94" s="65">
        <v>5.9718411274420471E-5</v>
      </c>
      <c r="M94" s="65">
        <v>2.3520593341112843E-5</v>
      </c>
      <c r="N94" s="65">
        <v>3.7426361427018106E-5</v>
      </c>
      <c r="O94" s="65">
        <v>3.9922001424176762E-3</v>
      </c>
      <c r="P94" s="65">
        <v>5.8503213774148908E-5</v>
      </c>
      <c r="Q94" s="64">
        <f t="shared" si="2"/>
        <v>4.6092786693822281E-3</v>
      </c>
    </row>
    <row r="95" spans="2:17" x14ac:dyDescent="0.2">
      <c r="B95" s="4" t="s">
        <v>79</v>
      </c>
      <c r="C95" s="4" t="s">
        <v>784</v>
      </c>
      <c r="D95" s="57">
        <v>1.3503970944694819E-3</v>
      </c>
      <c r="E95" s="65">
        <v>9.5029181824692822E-5</v>
      </c>
      <c r="F95" s="65">
        <v>1.3759264702971065E-5</v>
      </c>
      <c r="G95" s="65">
        <v>1.6152452633881714E-4</v>
      </c>
      <c r="H95" s="65">
        <v>2.5214833022516373E-5</v>
      </c>
      <c r="I95" s="65">
        <v>6.5120048169869113E-4</v>
      </c>
      <c r="J95" s="65">
        <v>4.2409944030218723E-5</v>
      </c>
      <c r="K95" s="65">
        <v>3.5098245968155676E-5</v>
      </c>
      <c r="L95" s="65">
        <v>7.8849766833017864E-5</v>
      </c>
      <c r="M95" s="65">
        <v>4.3523946778930195E-5</v>
      </c>
      <c r="N95" s="65">
        <v>3.0112316697068431E-5</v>
      </c>
      <c r="O95" s="65">
        <v>1.1152552791467834E-4</v>
      </c>
      <c r="P95" s="65">
        <v>6.2149058659725993E-5</v>
      </c>
      <c r="Q95" s="64">
        <f t="shared" si="2"/>
        <v>1.3503970944694836E-3</v>
      </c>
    </row>
    <row r="96" spans="2:17" x14ac:dyDescent="0.2">
      <c r="B96" s="4" t="s">
        <v>136</v>
      </c>
      <c r="C96" s="4" t="s">
        <v>784</v>
      </c>
      <c r="D96" s="57">
        <v>1.2537673284033898E-3</v>
      </c>
      <c r="E96" s="65">
        <v>9.1873683035667691E-5</v>
      </c>
      <c r="F96" s="65">
        <v>3.0711301185997134E-5</v>
      </c>
      <c r="G96" s="65">
        <v>1.454510819200647E-4</v>
      </c>
      <c r="H96" s="65">
        <v>5.4358773182656406E-5</v>
      </c>
      <c r="I96" s="65">
        <v>5.1113682721182804E-4</v>
      </c>
      <c r="J96" s="65">
        <v>3.0065712251829081E-5</v>
      </c>
      <c r="K96" s="65">
        <v>1.8089082204975241E-5</v>
      </c>
      <c r="L96" s="65">
        <v>1.0472648329080096E-4</v>
      </c>
      <c r="M96" s="65">
        <v>3.24970681929626E-5</v>
      </c>
      <c r="N96" s="65">
        <v>2.8637011459886415E-5</v>
      </c>
      <c r="O96" s="65">
        <v>1.5508132259895452E-4</v>
      </c>
      <c r="P96" s="65">
        <v>5.1138981867762812E-5</v>
      </c>
      <c r="Q96" s="64">
        <f t="shared" si="2"/>
        <v>1.2537673284033855E-3</v>
      </c>
    </row>
    <row r="97" spans="2:17" x14ac:dyDescent="0.2">
      <c r="B97" s="4" t="s">
        <v>86</v>
      </c>
      <c r="C97" s="4" t="s">
        <v>784</v>
      </c>
      <c r="D97" s="57">
        <v>3.2105053234449143E-4</v>
      </c>
      <c r="E97" s="65">
        <v>8.8772476098100041E-5</v>
      </c>
      <c r="F97" s="65">
        <v>2.8406853730950913E-6</v>
      </c>
      <c r="G97" s="65">
        <v>3.5163259929611752E-5</v>
      </c>
      <c r="H97" s="65">
        <v>1.8835806878727592E-5</v>
      </c>
      <c r="I97" s="65">
        <v>7.7108941531461338E-5</v>
      </c>
      <c r="J97" s="65">
        <v>7.9164103225391823E-6</v>
      </c>
      <c r="K97" s="65">
        <v>2.3838702911806493E-6</v>
      </c>
      <c r="L97" s="65">
        <v>2.6897730187635423E-5</v>
      </c>
      <c r="M97" s="65">
        <v>6.607154191250529E-6</v>
      </c>
      <c r="N97" s="65">
        <v>1.2342077033434271E-5</v>
      </c>
      <c r="O97" s="65">
        <v>3.1334844210802957E-5</v>
      </c>
      <c r="P97" s="65">
        <v>1.0847276296652107E-5</v>
      </c>
      <c r="Q97" s="64">
        <f t="shared" si="2"/>
        <v>3.2105053234449094E-4</v>
      </c>
    </row>
    <row r="98" spans="2:17" x14ac:dyDescent="0.2">
      <c r="B98" s="4" t="s">
        <v>78</v>
      </c>
      <c r="C98" s="4" t="s">
        <v>784</v>
      </c>
      <c r="D98" s="57">
        <v>1.5046456764507793E-3</v>
      </c>
      <c r="E98" s="65">
        <v>8.2920498755345047E-5</v>
      </c>
      <c r="F98" s="65">
        <v>6.712527441215284E-6</v>
      </c>
      <c r="G98" s="65">
        <v>8.2060371044381645E-4</v>
      </c>
      <c r="H98" s="65">
        <v>1.1807931157224357E-4</v>
      </c>
      <c r="I98" s="65">
        <v>7.3851564886897453E-5</v>
      </c>
      <c r="J98" s="65">
        <v>3.3402047761278097E-5</v>
      </c>
      <c r="K98" s="65">
        <v>9.8687114061063138E-6</v>
      </c>
      <c r="L98" s="65">
        <v>6.5262734788751572E-5</v>
      </c>
      <c r="M98" s="65">
        <v>6.702818617569843E-5</v>
      </c>
      <c r="N98" s="65">
        <v>3.5221052074638906E-5</v>
      </c>
      <c r="O98" s="65">
        <v>4.5852914880619546E-5</v>
      </c>
      <c r="P98" s="65">
        <v>1.4584241626416642E-4</v>
      </c>
      <c r="Q98" s="64">
        <f t="shared" si="2"/>
        <v>1.5046456764507767E-3</v>
      </c>
    </row>
    <row r="99" spans="2:17" x14ac:dyDescent="0.2">
      <c r="B99" s="4" t="s">
        <v>60</v>
      </c>
      <c r="C99" s="4" t="s">
        <v>784</v>
      </c>
      <c r="D99" s="57">
        <v>1.1367796936362932E-3</v>
      </c>
      <c r="E99" s="65">
        <v>7.8275869561882872E-5</v>
      </c>
      <c r="F99" s="65">
        <v>1.1219835430489669E-5</v>
      </c>
      <c r="G99" s="65">
        <v>1.2688817632160418E-4</v>
      </c>
      <c r="H99" s="65">
        <v>1.4987590069540043E-5</v>
      </c>
      <c r="I99" s="65">
        <v>5.231321544953904E-5</v>
      </c>
      <c r="J99" s="65">
        <v>6.6845218272218346E-4</v>
      </c>
      <c r="K99" s="65">
        <v>1.0287612896611316E-5</v>
      </c>
      <c r="L99" s="65">
        <v>6.0342546724473039E-5</v>
      </c>
      <c r="M99" s="65">
        <v>1.9706908656167701E-5</v>
      </c>
      <c r="N99" s="65">
        <v>2.0407486165496014E-5</v>
      </c>
      <c r="O99" s="65">
        <v>3.7316424051162606E-5</v>
      </c>
      <c r="P99" s="65">
        <v>3.6581845587145803E-5</v>
      </c>
      <c r="Q99" s="64">
        <f t="shared" si="2"/>
        <v>1.1367796936362956E-3</v>
      </c>
    </row>
    <row r="100" spans="2:17" x14ac:dyDescent="0.2">
      <c r="B100" s="4" t="s">
        <v>61</v>
      </c>
      <c r="C100" s="4" t="s">
        <v>784</v>
      </c>
      <c r="D100" s="57">
        <v>1.4592764047563957E-3</v>
      </c>
      <c r="E100" s="65">
        <v>6.6531122635165115E-5</v>
      </c>
      <c r="F100" s="65">
        <v>1.4805461549125892E-5</v>
      </c>
      <c r="G100" s="65">
        <v>9.8170928862609499E-5</v>
      </c>
      <c r="H100" s="65">
        <v>1.6764733499074211E-5</v>
      </c>
      <c r="I100" s="65">
        <v>6.7489055615810613E-5</v>
      </c>
      <c r="J100" s="65">
        <v>2.5750015173348759E-5</v>
      </c>
      <c r="K100" s="65">
        <v>7.1983744443629145E-4</v>
      </c>
      <c r="L100" s="65">
        <v>2.4649884097815273E-4</v>
      </c>
      <c r="M100" s="65">
        <v>2.3479291430389986E-5</v>
      </c>
      <c r="N100" s="65">
        <v>2.4914368095733025E-5</v>
      </c>
      <c r="O100" s="65">
        <v>1.0041156164364459E-4</v>
      </c>
      <c r="P100" s="65">
        <v>5.4623580837047833E-5</v>
      </c>
      <c r="Q100" s="64">
        <f t="shared" si="2"/>
        <v>1.4592764047563938E-3</v>
      </c>
    </row>
    <row r="101" spans="2:17" x14ac:dyDescent="0.2">
      <c r="B101" s="4" t="s">
        <v>23</v>
      </c>
      <c r="C101" s="4" t="s">
        <v>784</v>
      </c>
      <c r="D101" s="57">
        <v>6.9119466030479956E-4</v>
      </c>
      <c r="E101" s="65">
        <v>6.2869060480911943E-5</v>
      </c>
      <c r="F101" s="65">
        <v>1.1780708774462552E-5</v>
      </c>
      <c r="G101" s="65">
        <v>2.6718736802129009E-4</v>
      </c>
      <c r="H101" s="65">
        <v>5.669064176639239E-5</v>
      </c>
      <c r="I101" s="65">
        <v>6.4474701528713843E-5</v>
      </c>
      <c r="J101" s="65">
        <v>2.7720866009560137E-5</v>
      </c>
      <c r="K101" s="65">
        <v>1.4855235138992855E-5</v>
      </c>
      <c r="L101" s="65">
        <v>4.1355259322822391E-5</v>
      </c>
      <c r="M101" s="65">
        <v>3.4742508837425984E-5</v>
      </c>
      <c r="N101" s="65">
        <v>2.6283255440804934E-5</v>
      </c>
      <c r="O101" s="65">
        <v>2.5607149173846511E-5</v>
      </c>
      <c r="P101" s="65">
        <v>5.7627905809575705E-5</v>
      </c>
      <c r="Q101" s="64">
        <f t="shared" si="2"/>
        <v>6.9119466030479924E-4</v>
      </c>
    </row>
    <row r="102" spans="2:17" x14ac:dyDescent="0.2">
      <c r="B102" s="4" t="s">
        <v>113</v>
      </c>
      <c r="C102" s="4" t="s">
        <v>784</v>
      </c>
      <c r="D102" s="57">
        <v>1.3390001057138595E-3</v>
      </c>
      <c r="E102" s="65">
        <v>6.1047106584599775E-5</v>
      </c>
      <c r="F102" s="65">
        <v>1.3585137079909176E-5</v>
      </c>
      <c r="G102" s="65">
        <v>9.0078698812046451E-5</v>
      </c>
      <c r="H102" s="65">
        <v>1.5382904429188964E-5</v>
      </c>
      <c r="I102" s="65">
        <v>6.1925800949190544E-5</v>
      </c>
      <c r="J102" s="65">
        <v>2.3627523475251067E-5</v>
      </c>
      <c r="K102" s="65">
        <v>6.60509898035836E-4</v>
      </c>
      <c r="L102" s="65">
        <v>2.2618188950191057E-4</v>
      </c>
      <c r="M102" s="65">
        <v>2.1544047844413787E-5</v>
      </c>
      <c r="N102" s="65">
        <v>2.2860566313433879E-5</v>
      </c>
      <c r="O102" s="65">
        <v>9.2134592176763296E-5</v>
      </c>
      <c r="P102" s="65">
        <v>5.0121940511312734E-5</v>
      </c>
      <c r="Q102" s="64">
        <f t="shared" si="2"/>
        <v>1.3390001057138562E-3</v>
      </c>
    </row>
    <row r="103" spans="2:17" x14ac:dyDescent="0.2">
      <c r="B103" s="4" t="s">
        <v>93</v>
      </c>
      <c r="C103" s="4" t="s">
        <v>784</v>
      </c>
      <c r="D103" s="57">
        <v>7.1828253858571779E-4</v>
      </c>
      <c r="E103" s="65">
        <v>5.762023339616941E-5</v>
      </c>
      <c r="F103" s="65">
        <v>7.1831840484519233E-6</v>
      </c>
      <c r="G103" s="65">
        <v>2.8244307688020501E-4</v>
      </c>
      <c r="H103" s="65">
        <v>4.3295168847760133E-5</v>
      </c>
      <c r="I103" s="65">
        <v>7.3265729348235816E-5</v>
      </c>
      <c r="J103" s="65">
        <v>5.5300308157159623E-5</v>
      </c>
      <c r="K103" s="65">
        <v>1.4927253701912915E-5</v>
      </c>
      <c r="L103" s="65">
        <v>4.2586143083910092E-5</v>
      </c>
      <c r="M103" s="65">
        <v>3.4139325225080847E-5</v>
      </c>
      <c r="N103" s="65">
        <v>2.2551488469249324E-5</v>
      </c>
      <c r="O103" s="65">
        <v>2.9264820939925258E-5</v>
      </c>
      <c r="P103" s="65">
        <v>5.5705806487657157E-5</v>
      </c>
      <c r="Q103" s="64">
        <f t="shared" si="2"/>
        <v>7.1828253858571768E-4</v>
      </c>
    </row>
    <row r="104" spans="2:17" x14ac:dyDescent="0.2">
      <c r="B104" s="4" t="s">
        <v>11</v>
      </c>
      <c r="C104" s="4" t="s">
        <v>784</v>
      </c>
      <c r="D104" s="57">
        <v>1.0555526913461582E-3</v>
      </c>
      <c r="E104" s="65">
        <v>5.6340351979209768E-5</v>
      </c>
      <c r="F104" s="65">
        <v>8.2410355798068446E-6</v>
      </c>
      <c r="G104" s="65">
        <v>4.2192244261390866E-4</v>
      </c>
      <c r="H104" s="65">
        <v>1.1985560398667358E-5</v>
      </c>
      <c r="I104" s="65">
        <v>5.5879673213931777E-5</v>
      </c>
      <c r="J104" s="65">
        <v>2.0421817419799051E-5</v>
      </c>
      <c r="K104" s="65">
        <v>8.4962802898223541E-6</v>
      </c>
      <c r="L104" s="65">
        <v>2.9528022623779087E-5</v>
      </c>
      <c r="M104" s="65">
        <v>2.6493775390277802E-5</v>
      </c>
      <c r="N104" s="65">
        <v>2.4716619031781071E-5</v>
      </c>
      <c r="O104" s="65">
        <v>3.7376881658886284E-4</v>
      </c>
      <c r="P104" s="65">
        <v>1.7758296216308289E-5</v>
      </c>
      <c r="Q104" s="64">
        <f t="shared" si="2"/>
        <v>1.055552691346155E-3</v>
      </c>
    </row>
    <row r="105" spans="2:17" x14ac:dyDescent="0.2">
      <c r="B105" s="4" t="s">
        <v>50</v>
      </c>
      <c r="C105" s="4" t="s">
        <v>784</v>
      </c>
      <c r="D105" s="57">
        <v>5.3792761182387607E-4</v>
      </c>
      <c r="E105" s="65">
        <v>4.3696849625766853E-5</v>
      </c>
      <c r="F105" s="65">
        <v>5.7609648858358589E-6</v>
      </c>
      <c r="G105" s="65">
        <v>2.2113565498144854E-4</v>
      </c>
      <c r="H105" s="65">
        <v>3.6356197875694842E-5</v>
      </c>
      <c r="I105" s="65">
        <v>5.5614989569829413E-5</v>
      </c>
      <c r="J105" s="65">
        <v>2.4894481097233611E-5</v>
      </c>
      <c r="K105" s="65">
        <v>1.2338906093583289E-5</v>
      </c>
      <c r="L105" s="65">
        <v>2.9782810957707698E-5</v>
      </c>
      <c r="M105" s="65">
        <v>2.6291606999528443E-5</v>
      </c>
      <c r="N105" s="65">
        <v>1.6543914806462574E-5</v>
      </c>
      <c r="O105" s="65">
        <v>2.1560208241762423E-5</v>
      </c>
      <c r="P105" s="65">
        <v>4.3951026689021842E-5</v>
      </c>
      <c r="Q105" s="64">
        <f t="shared" si="2"/>
        <v>5.3792761182387542E-4</v>
      </c>
    </row>
    <row r="106" spans="2:17" x14ac:dyDescent="0.2">
      <c r="B106" s="4" t="s">
        <v>39</v>
      </c>
      <c r="C106" s="4" t="s">
        <v>784</v>
      </c>
      <c r="D106" s="57">
        <v>8.9471677327576844E-4</v>
      </c>
      <c r="E106" s="65">
        <v>3.9339014983146794E-5</v>
      </c>
      <c r="F106" s="65">
        <v>7.7784587128487205E-6</v>
      </c>
      <c r="G106" s="65">
        <v>6.4128237467931095E-5</v>
      </c>
      <c r="H106" s="65">
        <v>1.1656691806071405E-5</v>
      </c>
      <c r="I106" s="65">
        <v>1.0666174054014667E-4</v>
      </c>
      <c r="J106" s="65">
        <v>1.8073506088116538E-5</v>
      </c>
      <c r="K106" s="65">
        <v>5.6869148815663252E-6</v>
      </c>
      <c r="L106" s="65">
        <v>2.9041829871062723E-5</v>
      </c>
      <c r="M106" s="65">
        <v>1.4459886731909535E-5</v>
      </c>
      <c r="N106" s="65">
        <v>1.5562050177273358E-5</v>
      </c>
      <c r="O106" s="65">
        <v>3.4027776572033449E-5</v>
      </c>
      <c r="P106" s="65">
        <v>5.4830066544366007E-4</v>
      </c>
      <c r="Q106" s="64">
        <f t="shared" si="2"/>
        <v>8.9471677327576671E-4</v>
      </c>
    </row>
    <row r="107" spans="2:17" x14ac:dyDescent="0.2">
      <c r="B107" s="4" t="s">
        <v>43</v>
      </c>
      <c r="C107" s="4" t="s">
        <v>784</v>
      </c>
      <c r="D107" s="57">
        <v>3.4532899153777154E-4</v>
      </c>
      <c r="E107" s="65">
        <v>3.7521378399676212E-5</v>
      </c>
      <c r="F107" s="65">
        <v>5.6862112819011613E-6</v>
      </c>
      <c r="G107" s="65">
        <v>6.1466943511801142E-5</v>
      </c>
      <c r="H107" s="65">
        <v>7.8921293375209805E-6</v>
      </c>
      <c r="I107" s="65">
        <v>5.1547899110817929E-5</v>
      </c>
      <c r="J107" s="65">
        <v>2.2552812932885843E-5</v>
      </c>
      <c r="K107" s="65">
        <v>1.2510614808705103E-5</v>
      </c>
      <c r="L107" s="65">
        <v>5.473630273052376E-5</v>
      </c>
      <c r="M107" s="65">
        <v>1.4469538746787274E-5</v>
      </c>
      <c r="N107" s="65">
        <v>1.3623042155756267E-5</v>
      </c>
      <c r="O107" s="65">
        <v>3.2679344069666811E-5</v>
      </c>
      <c r="P107" s="65">
        <v>3.0642774451729149E-5</v>
      </c>
      <c r="Q107" s="64">
        <f t="shared" si="2"/>
        <v>3.4532899153777165E-4</v>
      </c>
    </row>
    <row r="108" spans="2:17" x14ac:dyDescent="0.2">
      <c r="B108" s="4" t="s">
        <v>27</v>
      </c>
      <c r="C108" s="4" t="s">
        <v>784</v>
      </c>
      <c r="D108" s="57">
        <v>3.2060714199930707E-3</v>
      </c>
      <c r="E108" s="65">
        <v>3.1305984785046769E-5</v>
      </c>
      <c r="F108" s="65">
        <v>5.4263651394437912E-6</v>
      </c>
      <c r="G108" s="65">
        <v>4.1232689073558027E-5</v>
      </c>
      <c r="H108" s="65">
        <v>7.1418376555280859E-6</v>
      </c>
      <c r="I108" s="65">
        <v>2.135340350159475E-5</v>
      </c>
      <c r="J108" s="65">
        <v>2.7068310661460656E-5</v>
      </c>
      <c r="K108" s="65">
        <v>7.3417452752199189E-6</v>
      </c>
      <c r="L108" s="65">
        <v>1.6612800655804453E-4</v>
      </c>
      <c r="M108" s="65">
        <v>1.9928071846027404E-5</v>
      </c>
      <c r="N108" s="65">
        <v>2.8270008837390061E-3</v>
      </c>
      <c r="O108" s="65">
        <v>2.7272521511838741E-5</v>
      </c>
      <c r="P108" s="65">
        <v>2.4871600246303951E-5</v>
      </c>
      <c r="Q108" s="64">
        <f t="shared" si="2"/>
        <v>3.2060714199930729E-3</v>
      </c>
    </row>
    <row r="109" spans="2:17" x14ac:dyDescent="0.2">
      <c r="B109" s="4" t="s">
        <v>152</v>
      </c>
      <c r="C109" s="4" t="s">
        <v>784</v>
      </c>
      <c r="D109" s="57">
        <v>3.8842280520338111E-4</v>
      </c>
      <c r="E109" s="65">
        <v>2.9011869989561353E-5</v>
      </c>
      <c r="F109" s="65">
        <v>2.4265992066345281E-6</v>
      </c>
      <c r="G109" s="65">
        <v>1.2013649007064891E-4</v>
      </c>
      <c r="H109" s="65">
        <v>5.3262493857193095E-6</v>
      </c>
      <c r="I109" s="65">
        <v>2.129939916038542E-5</v>
      </c>
      <c r="J109" s="65">
        <v>1.1264311155113205E-4</v>
      </c>
      <c r="K109" s="65">
        <v>3.6882058292845823E-6</v>
      </c>
      <c r="L109" s="65">
        <v>2.971608756053321E-5</v>
      </c>
      <c r="M109" s="65">
        <v>1.6496538268988764E-5</v>
      </c>
      <c r="N109" s="65">
        <v>1.4245814992513424E-5</v>
      </c>
      <c r="O109" s="65">
        <v>1.1621156689958664E-5</v>
      </c>
      <c r="P109" s="65">
        <v>2.1811282498021369E-5</v>
      </c>
      <c r="Q109" s="64">
        <f t="shared" si="2"/>
        <v>3.8842280520338159E-4</v>
      </c>
    </row>
    <row r="110" spans="2:17" x14ac:dyDescent="0.2">
      <c r="B110" s="4" t="s">
        <v>71</v>
      </c>
      <c r="C110" s="4" t="s">
        <v>784</v>
      </c>
      <c r="D110" s="57">
        <v>3.8205665908737883E-4</v>
      </c>
      <c r="E110" s="65">
        <v>2.5006195945395838E-5</v>
      </c>
      <c r="F110" s="65">
        <v>4.9444488945429839E-6</v>
      </c>
      <c r="G110" s="65">
        <v>4.0763751784147836E-5</v>
      </c>
      <c r="H110" s="65">
        <v>7.4097088353000406E-6</v>
      </c>
      <c r="I110" s="65">
        <v>6.7800328406036301E-5</v>
      </c>
      <c r="J110" s="65">
        <v>1.1488615367506762E-5</v>
      </c>
      <c r="K110" s="65">
        <v>3.6149388608308896E-6</v>
      </c>
      <c r="L110" s="65">
        <v>1.8460651759511849E-5</v>
      </c>
      <c r="M110" s="65">
        <v>9.1915362720697424E-6</v>
      </c>
      <c r="N110" s="65">
        <v>9.8918975820268747E-6</v>
      </c>
      <c r="O110" s="65">
        <v>2.1630039935330069E-5</v>
      </c>
      <c r="P110" s="65">
        <v>1.6185454544467937E-4</v>
      </c>
      <c r="Q110" s="64">
        <f t="shared" si="2"/>
        <v>3.8205665908737856E-4</v>
      </c>
    </row>
    <row r="111" spans="2:17" x14ac:dyDescent="0.2">
      <c r="B111" s="4" t="s">
        <v>22</v>
      </c>
      <c r="C111" s="4" t="s">
        <v>784</v>
      </c>
      <c r="D111" s="57">
        <v>4.5745110460361353E-4</v>
      </c>
      <c r="E111" s="65">
        <v>2.4416561434858495E-5</v>
      </c>
      <c r="F111" s="65">
        <v>3.5714530864354671E-6</v>
      </c>
      <c r="G111" s="65">
        <v>1.828498732552433E-4</v>
      </c>
      <c r="H111" s="65">
        <v>5.1942345601324482E-6</v>
      </c>
      <c r="I111" s="65">
        <v>2.4217049005877371E-5</v>
      </c>
      <c r="J111" s="65">
        <v>8.8504087384017623E-6</v>
      </c>
      <c r="K111" s="65">
        <v>3.6821095247348499E-6</v>
      </c>
      <c r="L111" s="65">
        <v>1.2796714544967997E-5</v>
      </c>
      <c r="M111" s="65">
        <v>1.1482033088586004E-5</v>
      </c>
      <c r="N111" s="65">
        <v>1.0711480586789084E-5</v>
      </c>
      <c r="O111" s="65">
        <v>1.6198314214419711E-4</v>
      </c>
      <c r="P111" s="65">
        <v>7.6960446333896175E-6</v>
      </c>
      <c r="Q111" s="64">
        <f t="shared" si="2"/>
        <v>4.5745110460361342E-4</v>
      </c>
    </row>
    <row r="112" spans="2:17" x14ac:dyDescent="0.2">
      <c r="B112" s="4" t="s">
        <v>139</v>
      </c>
      <c r="C112" s="4" t="s">
        <v>784</v>
      </c>
      <c r="D112" s="57">
        <v>5.5313753724633822E-4</v>
      </c>
      <c r="E112" s="65">
        <v>2.2136530304320231E-5</v>
      </c>
      <c r="F112" s="65">
        <v>1.309883471876323E-5</v>
      </c>
      <c r="G112" s="65">
        <v>5.1573290327667014E-5</v>
      </c>
      <c r="H112" s="65">
        <v>1.9151787113746201E-4</v>
      </c>
      <c r="I112" s="65">
        <v>2.1177055139762843E-5</v>
      </c>
      <c r="J112" s="65">
        <v>7.5650366320161329E-6</v>
      </c>
      <c r="K112" s="65">
        <v>8.8426149463800989E-6</v>
      </c>
      <c r="L112" s="65">
        <v>1.2214798734429429E-4</v>
      </c>
      <c r="M112" s="65">
        <v>1.879932379458542E-5</v>
      </c>
      <c r="N112" s="65">
        <v>1.0096264103026391E-5</v>
      </c>
      <c r="O112" s="65">
        <v>7.529026550098687E-5</v>
      </c>
      <c r="P112" s="65">
        <v>1.0892463297074655E-5</v>
      </c>
      <c r="Q112" s="64">
        <f t="shared" si="2"/>
        <v>5.531375372463392E-4</v>
      </c>
    </row>
    <row r="113" spans="2:17" x14ac:dyDescent="0.2">
      <c r="B113" s="4" t="s">
        <v>134</v>
      </c>
      <c r="C113" s="4" t="s">
        <v>784</v>
      </c>
      <c r="D113" s="57">
        <v>7.7164562381896898E-4</v>
      </c>
      <c r="E113" s="65">
        <v>2.1305477671543626E-5</v>
      </c>
      <c r="F113" s="65">
        <v>2.651137256193386E-6</v>
      </c>
      <c r="G113" s="65">
        <v>2.974758425173774E-5</v>
      </c>
      <c r="H113" s="65">
        <v>5.2060517670391635E-6</v>
      </c>
      <c r="I113" s="65">
        <v>2.7183703987058376E-5</v>
      </c>
      <c r="J113" s="65">
        <v>7.428954778836271E-6</v>
      </c>
      <c r="K113" s="65">
        <v>2.4326692089224609E-6</v>
      </c>
      <c r="L113" s="65">
        <v>2.7778969249123408E-4</v>
      </c>
      <c r="M113" s="65">
        <v>3.2292319852175221E-6</v>
      </c>
      <c r="N113" s="65">
        <v>5.9978289372964732E-6</v>
      </c>
      <c r="O113" s="65">
        <v>3.6436847794394457E-4</v>
      </c>
      <c r="P113" s="65">
        <v>2.4304813539944148E-5</v>
      </c>
      <c r="Q113" s="64">
        <f t="shared" si="2"/>
        <v>7.7164562381896778E-4</v>
      </c>
    </row>
    <row r="114" spans="2:17" x14ac:dyDescent="0.2">
      <c r="B114" s="4" t="s">
        <v>143</v>
      </c>
      <c r="C114" s="4" t="s">
        <v>784</v>
      </c>
      <c r="D114" s="57">
        <v>2.6442143906861727E-4</v>
      </c>
      <c r="E114" s="65">
        <v>2.0648370518543282E-5</v>
      </c>
      <c r="F114" s="65">
        <v>4.5810935350975274E-6</v>
      </c>
      <c r="G114" s="65">
        <v>8.0199651505466786E-5</v>
      </c>
      <c r="H114" s="65">
        <v>5.3431202394397295E-6</v>
      </c>
      <c r="I114" s="65">
        <v>2.763533650768992E-5</v>
      </c>
      <c r="J114" s="65">
        <v>2.6939054011987669E-5</v>
      </c>
      <c r="K114" s="65">
        <v>4.4058137547647809E-6</v>
      </c>
      <c r="L114" s="65">
        <v>1.9932069204029055E-5</v>
      </c>
      <c r="M114" s="65">
        <v>9.0614124329167797E-6</v>
      </c>
      <c r="N114" s="65">
        <v>1.0156316696037115E-5</v>
      </c>
      <c r="O114" s="65">
        <v>3.8883236841473774E-5</v>
      </c>
      <c r="P114" s="65">
        <v>1.6635963821170619E-5</v>
      </c>
      <c r="Q114" s="64">
        <f t="shared" si="2"/>
        <v>2.64421439068617E-4</v>
      </c>
    </row>
    <row r="115" spans="2:17" x14ac:dyDescent="0.2">
      <c r="B115" s="4" t="s">
        <v>147</v>
      </c>
      <c r="C115" s="4" t="s">
        <v>784</v>
      </c>
      <c r="D115" s="57">
        <v>1.5164689932685427E-4</v>
      </c>
      <c r="E115" s="65">
        <v>1.7955442831160108E-5</v>
      </c>
      <c r="F115" s="65">
        <v>2.294820757005085E-6</v>
      </c>
      <c r="G115" s="65">
        <v>3.1670341223457117E-5</v>
      </c>
      <c r="H115" s="65">
        <v>1.9481883316635855E-5</v>
      </c>
      <c r="I115" s="65">
        <v>2.1702814332253044E-5</v>
      </c>
      <c r="J115" s="65">
        <v>7.8630583667140201E-6</v>
      </c>
      <c r="K115" s="65">
        <v>5.9994363775816887E-6</v>
      </c>
      <c r="L115" s="65">
        <v>1.09750405030762E-5</v>
      </c>
      <c r="M115" s="65">
        <v>6.6810811741476277E-6</v>
      </c>
      <c r="N115" s="65">
        <v>5.6310455317103752E-6</v>
      </c>
      <c r="O115" s="65">
        <v>1.1604285553758474E-5</v>
      </c>
      <c r="P115" s="65">
        <v>9.7876493593544309E-6</v>
      </c>
      <c r="Q115" s="64">
        <f t="shared" si="2"/>
        <v>1.5164689932685403E-4</v>
      </c>
    </row>
    <row r="116" spans="2:17" x14ac:dyDescent="0.2">
      <c r="B116" s="4" t="s">
        <v>42</v>
      </c>
      <c r="C116" s="4" t="s">
        <v>784</v>
      </c>
      <c r="D116" s="57">
        <v>3.6992188078462983E-3</v>
      </c>
      <c r="E116" s="65">
        <v>1.5383768617451429E-5</v>
      </c>
      <c r="F116" s="65">
        <v>5.55600419928794E-8</v>
      </c>
      <c r="G116" s="65">
        <v>1.0268160660591224E-6</v>
      </c>
      <c r="H116" s="65">
        <v>1.5990661718640145E-7</v>
      </c>
      <c r="I116" s="65">
        <v>3.6190988799063603E-3</v>
      </c>
      <c r="J116" s="65">
        <v>1.3589060862096522E-7</v>
      </c>
      <c r="K116" s="65">
        <v>1.9739332851934872E-7</v>
      </c>
      <c r="L116" s="65">
        <v>1.4896326798108537E-5</v>
      </c>
      <c r="M116" s="65">
        <v>1.4459358998655471E-6</v>
      </c>
      <c r="N116" s="65">
        <v>1.6697386933910386E-6</v>
      </c>
      <c r="O116" s="65">
        <v>4.3961471326593011E-5</v>
      </c>
      <c r="P116" s="65">
        <v>1.1871199421519352E-6</v>
      </c>
      <c r="Q116" s="64">
        <f t="shared" si="2"/>
        <v>3.6992188078463E-3</v>
      </c>
    </row>
    <row r="117" spans="2:17" x14ac:dyDescent="0.2">
      <c r="B117" s="4" t="s">
        <v>18</v>
      </c>
      <c r="C117" s="4" t="s">
        <v>784</v>
      </c>
      <c r="D117" s="57">
        <v>1.3337910365383563E-4</v>
      </c>
      <c r="E117" s="65">
        <v>1.2891753301985446E-5</v>
      </c>
      <c r="F117" s="65">
        <v>2.0054356767262398E-6</v>
      </c>
      <c r="G117" s="65">
        <v>4.2046471175126154E-5</v>
      </c>
      <c r="H117" s="65">
        <v>6.7440330163469714E-6</v>
      </c>
      <c r="I117" s="65">
        <v>1.4558335946577074E-5</v>
      </c>
      <c r="J117" s="65">
        <v>9.4771855039404074E-6</v>
      </c>
      <c r="K117" s="65">
        <v>6.0437944750552799E-6</v>
      </c>
      <c r="L117" s="65">
        <v>1.0311172935701643E-5</v>
      </c>
      <c r="M117" s="65">
        <v>6.9965695702814441E-6</v>
      </c>
      <c r="N117" s="65">
        <v>4.3253697288597194E-6</v>
      </c>
      <c r="O117" s="65">
        <v>7.8957543364318634E-6</v>
      </c>
      <c r="P117" s="65">
        <v>1.0083227986803622E-5</v>
      </c>
      <c r="Q117" s="64">
        <f t="shared" si="2"/>
        <v>1.3337910365383585E-4</v>
      </c>
    </row>
    <row r="118" spans="2:17" x14ac:dyDescent="0.2">
      <c r="B118" s="4" t="s">
        <v>122</v>
      </c>
      <c r="C118" s="4" t="s">
        <v>784</v>
      </c>
      <c r="D118" s="57">
        <v>1.5849346749779157E-3</v>
      </c>
      <c r="E118" s="65">
        <v>1.2889273458219601E-5</v>
      </c>
      <c r="F118" s="65">
        <v>1.1615188446912053E-3</v>
      </c>
      <c r="G118" s="65">
        <v>8.7944217549412933E-6</v>
      </c>
      <c r="H118" s="65">
        <v>6.6050285005970133E-6</v>
      </c>
      <c r="I118" s="65">
        <v>8.5031115254966012E-6</v>
      </c>
      <c r="J118" s="65">
        <v>2.7180946134200645E-6</v>
      </c>
      <c r="K118" s="65">
        <v>1.2051590045802979E-6</v>
      </c>
      <c r="L118" s="65">
        <v>1.5600169941124448E-4</v>
      </c>
      <c r="M118" s="65">
        <v>2.4267398234075725E-6</v>
      </c>
      <c r="N118" s="65">
        <v>2.2453116354253603E-6</v>
      </c>
      <c r="O118" s="65">
        <v>2.0936966148031764E-4</v>
      </c>
      <c r="P118" s="65">
        <v>1.265732907906166E-5</v>
      </c>
      <c r="Q118" s="64">
        <f t="shared" si="2"/>
        <v>1.5849346749779167E-3</v>
      </c>
    </row>
    <row r="119" spans="2:17" x14ac:dyDescent="0.2">
      <c r="B119" s="4" t="s">
        <v>65</v>
      </c>
      <c r="C119" s="4" t="s">
        <v>784</v>
      </c>
      <c r="D119" s="57">
        <v>1.5943999144012912E-4</v>
      </c>
      <c r="E119" s="65">
        <v>1.2548185104154848E-5</v>
      </c>
      <c r="F119" s="65">
        <v>9.6572022958075409E-7</v>
      </c>
      <c r="G119" s="65">
        <v>1.8260965287580775E-5</v>
      </c>
      <c r="H119" s="65">
        <v>1.1011702855331116E-5</v>
      </c>
      <c r="I119" s="65">
        <v>6.0796576357184003E-5</v>
      </c>
      <c r="J119" s="65">
        <v>2.7565402447437869E-6</v>
      </c>
      <c r="K119" s="65">
        <v>9.7585790215644764E-7</v>
      </c>
      <c r="L119" s="65">
        <v>1.4660823954558152E-5</v>
      </c>
      <c r="M119" s="65">
        <v>3.5790677967263026E-6</v>
      </c>
      <c r="N119" s="65">
        <v>3.843532219227346E-6</v>
      </c>
      <c r="O119" s="65">
        <v>2.4199175218671464E-5</v>
      </c>
      <c r="P119" s="65">
        <v>5.8418442702143726E-6</v>
      </c>
      <c r="Q119" s="64">
        <f t="shared" si="2"/>
        <v>1.5943999144012936E-4</v>
      </c>
    </row>
    <row r="120" spans="2:17" x14ac:dyDescent="0.2">
      <c r="B120" s="4" t="s">
        <v>12</v>
      </c>
      <c r="C120" s="4" t="s">
        <v>784</v>
      </c>
      <c r="D120" s="57">
        <v>1.7370662803167371E-4</v>
      </c>
      <c r="E120" s="65">
        <v>1.2293022034883538E-5</v>
      </c>
      <c r="F120" s="65">
        <v>1.7391801299933046E-6</v>
      </c>
      <c r="G120" s="65">
        <v>2.0837727094627935E-5</v>
      </c>
      <c r="H120" s="65">
        <v>2.4976341044385971E-6</v>
      </c>
      <c r="I120" s="65">
        <v>8.4777499370332796E-5</v>
      </c>
      <c r="J120" s="65">
        <v>5.4956723616252295E-6</v>
      </c>
      <c r="K120" s="65">
        <v>4.5375705520626875E-6</v>
      </c>
      <c r="L120" s="65">
        <v>9.7727552542923275E-6</v>
      </c>
      <c r="M120" s="65">
        <v>5.5945935528436212E-6</v>
      </c>
      <c r="N120" s="65">
        <v>3.8826534443788171E-6</v>
      </c>
      <c r="O120" s="65">
        <v>1.4224007147995156E-5</v>
      </c>
      <c r="P120" s="65">
        <v>8.0543129842001088E-6</v>
      </c>
      <c r="Q120" s="64">
        <f t="shared" si="2"/>
        <v>1.7370662803167412E-4</v>
      </c>
    </row>
    <row r="121" spans="2:17" x14ac:dyDescent="0.2">
      <c r="B121" s="4" t="s">
        <v>14</v>
      </c>
      <c r="C121" s="4" t="s">
        <v>784</v>
      </c>
      <c r="D121" s="57">
        <v>1.1771566866881215E-3</v>
      </c>
      <c r="E121" s="65">
        <v>1.19156439284884E-5</v>
      </c>
      <c r="F121" s="65">
        <v>3.3373611394138516E-6</v>
      </c>
      <c r="G121" s="65">
        <v>1.108994784450504E-3</v>
      </c>
      <c r="H121" s="65">
        <v>3.4905836975029751E-6</v>
      </c>
      <c r="I121" s="65">
        <v>7.303882970591929E-6</v>
      </c>
      <c r="J121" s="65">
        <v>8.5381650095826565E-6</v>
      </c>
      <c r="K121" s="65">
        <v>1.0800876119930029E-6</v>
      </c>
      <c r="L121" s="65">
        <v>6.0674856423825321E-6</v>
      </c>
      <c r="M121" s="65">
        <v>3.2794633300260042E-6</v>
      </c>
      <c r="N121" s="65">
        <v>1.0501936214128927E-5</v>
      </c>
      <c r="O121" s="65">
        <v>8.4697943597307846E-6</v>
      </c>
      <c r="P121" s="65">
        <v>4.1774983337777965E-6</v>
      </c>
      <c r="Q121" s="64">
        <f t="shared" si="2"/>
        <v>1.177156686688123E-3</v>
      </c>
    </row>
    <row r="122" spans="2:17" x14ac:dyDescent="0.2">
      <c r="B122" s="4" t="s">
        <v>48</v>
      </c>
      <c r="C122" s="4" t="s">
        <v>784</v>
      </c>
      <c r="D122" s="57">
        <v>1.2089894726613117E-3</v>
      </c>
      <c r="E122" s="65">
        <v>9.8319931096733543E-6</v>
      </c>
      <c r="F122" s="65">
        <v>8.8600719565827091E-4</v>
      </c>
      <c r="G122" s="65">
        <v>6.7084252772258792E-6</v>
      </c>
      <c r="H122" s="65">
        <v>5.0383516164741815E-6</v>
      </c>
      <c r="I122" s="65">
        <v>6.4862038761550679E-6</v>
      </c>
      <c r="J122" s="65">
        <v>2.0733782065864778E-6</v>
      </c>
      <c r="K122" s="65">
        <v>9.1930212801206717E-7</v>
      </c>
      <c r="L122" s="65">
        <v>1.1899576630386578E-4</v>
      </c>
      <c r="M122" s="65">
        <v>1.8511253525199065E-6</v>
      </c>
      <c r="N122" s="65">
        <v>1.7127367059691831E-6</v>
      </c>
      <c r="O122" s="65">
        <v>1.5971003430887031E-4</v>
      </c>
      <c r="P122" s="65">
        <v>9.6549601176840578E-6</v>
      </c>
      <c r="Q122" s="64">
        <f t="shared" si="2"/>
        <v>1.2089894726613074E-3</v>
      </c>
    </row>
    <row r="123" spans="2:17" x14ac:dyDescent="0.2">
      <c r="B123" s="4" t="s">
        <v>121</v>
      </c>
      <c r="C123" s="4" t="s">
        <v>784</v>
      </c>
      <c r="D123" s="57">
        <v>5.8571029257477103E-5</v>
      </c>
      <c r="E123" s="65">
        <v>8.6623134275251695E-6</v>
      </c>
      <c r="F123" s="65">
        <v>1.8514944569434424E-6</v>
      </c>
      <c r="G123" s="65">
        <v>1.3037038518979729E-5</v>
      </c>
      <c r="H123" s="65">
        <v>6.3462904980541362E-6</v>
      </c>
      <c r="I123" s="65">
        <v>4.7723669161010638E-6</v>
      </c>
      <c r="J123" s="65">
        <v>5.051963233268102E-6</v>
      </c>
      <c r="K123" s="65">
        <v>1.3486133596816705E-6</v>
      </c>
      <c r="L123" s="65">
        <v>7.0707497350762283E-6</v>
      </c>
      <c r="M123" s="65">
        <v>1.8597945612782218E-6</v>
      </c>
      <c r="N123" s="65">
        <v>1.7371329131139443E-6</v>
      </c>
      <c r="O123" s="65">
        <v>3.4000440822266411E-6</v>
      </c>
      <c r="P123" s="65">
        <v>3.4332275552288201E-6</v>
      </c>
      <c r="Q123" s="64">
        <f t="shared" si="2"/>
        <v>5.857102925747717E-5</v>
      </c>
    </row>
    <row r="124" spans="2:17" x14ac:dyDescent="0.2">
      <c r="B124" s="4" t="s">
        <v>116</v>
      </c>
      <c r="C124" s="4" t="s">
        <v>784</v>
      </c>
      <c r="D124" s="57">
        <v>7.060682003437723E-5</v>
      </c>
      <c r="E124" s="65">
        <v>6.6805451065834725E-6</v>
      </c>
      <c r="F124" s="65">
        <v>1.0409956353265354E-6</v>
      </c>
      <c r="G124" s="65">
        <v>1.0834043160544318E-5</v>
      </c>
      <c r="H124" s="65">
        <v>1.5126173532845799E-6</v>
      </c>
      <c r="I124" s="65">
        <v>9.5163917603615135E-6</v>
      </c>
      <c r="J124" s="65">
        <v>3.0270468111610693E-6</v>
      </c>
      <c r="K124" s="65">
        <v>1.2064761363295582E-5</v>
      </c>
      <c r="L124" s="65">
        <v>1.2236646976750156E-5</v>
      </c>
      <c r="M124" s="65">
        <v>2.6196214113157634E-6</v>
      </c>
      <c r="N124" s="65">
        <v>2.1189395238458641E-6</v>
      </c>
      <c r="O124" s="65">
        <v>5.1775896116098136E-6</v>
      </c>
      <c r="P124" s="65">
        <v>3.7776213202988683E-6</v>
      </c>
      <c r="Q124" s="64">
        <f t="shared" si="2"/>
        <v>7.0606820034377541E-5</v>
      </c>
    </row>
    <row r="125" spans="2:17" x14ac:dyDescent="0.2">
      <c r="B125" s="4" t="s">
        <v>59</v>
      </c>
      <c r="C125" s="4" t="s">
        <v>784</v>
      </c>
      <c r="D125" s="57">
        <v>1.9120527355748226E-4</v>
      </c>
      <c r="E125" s="65">
        <v>4.0810285304827769E-6</v>
      </c>
      <c r="F125" s="65">
        <v>6.6586110381507798E-7</v>
      </c>
      <c r="G125" s="65">
        <v>6.4555397451189776E-6</v>
      </c>
      <c r="H125" s="65">
        <v>8.4148798147824246E-7</v>
      </c>
      <c r="I125" s="65">
        <v>3.3740188556777781E-6</v>
      </c>
      <c r="J125" s="65">
        <v>2.3287497745692338E-6</v>
      </c>
      <c r="K125" s="65">
        <v>4.1891549076559522E-7</v>
      </c>
      <c r="L125" s="65">
        <v>2.4772621851293423E-6</v>
      </c>
      <c r="M125" s="65">
        <v>9.7569920648422959E-7</v>
      </c>
      <c r="N125" s="65">
        <v>1.5525449878157105E-6</v>
      </c>
      <c r="O125" s="65">
        <v>1.6560728006649171E-4</v>
      </c>
      <c r="P125" s="65">
        <v>2.4268856296534756E-6</v>
      </c>
      <c r="Q125" s="64">
        <f t="shared" si="2"/>
        <v>1.9120527355748215E-4</v>
      </c>
    </row>
    <row r="126" spans="2:17" x14ac:dyDescent="0.2">
      <c r="B126" s="4" t="s">
        <v>46</v>
      </c>
      <c r="C126" s="4" t="s">
        <v>784</v>
      </c>
      <c r="D126" s="57">
        <v>3.0410042569275082E-5</v>
      </c>
      <c r="E126" s="65">
        <v>3.3832706878068577E-6</v>
      </c>
      <c r="F126" s="65">
        <v>4.002123061160657E-7</v>
      </c>
      <c r="G126" s="65">
        <v>4.6306554377353453E-6</v>
      </c>
      <c r="H126" s="65">
        <v>5.5226834301691824E-7</v>
      </c>
      <c r="I126" s="65">
        <v>3.5396320944349554E-6</v>
      </c>
      <c r="J126" s="65">
        <v>8.3007846155851498E-6</v>
      </c>
      <c r="K126" s="65">
        <v>9.4861851015729595E-7</v>
      </c>
      <c r="L126" s="65">
        <v>3.1362098945811529E-6</v>
      </c>
      <c r="M126" s="65">
        <v>1.0480328313330097E-6</v>
      </c>
      <c r="N126" s="65">
        <v>9.806589560573424E-7</v>
      </c>
      <c r="O126" s="65">
        <v>1.7790624478307776E-6</v>
      </c>
      <c r="P126" s="65">
        <v>1.710636444620241E-6</v>
      </c>
      <c r="Q126" s="64">
        <f t="shared" si="2"/>
        <v>3.0410042569275116E-5</v>
      </c>
    </row>
    <row r="127" spans="2:17" x14ac:dyDescent="0.2">
      <c r="B127" s="4" t="s">
        <v>110</v>
      </c>
      <c r="C127" s="4" t="s">
        <v>784</v>
      </c>
      <c r="D127" s="57">
        <v>1.9207830313947157E-3</v>
      </c>
      <c r="E127" s="65">
        <v>3.3223834162292001E-6</v>
      </c>
      <c r="F127" s="65">
        <v>4.9532210746892229E-7</v>
      </c>
      <c r="G127" s="65">
        <v>3.5388957870619683E-5</v>
      </c>
      <c r="H127" s="65">
        <v>6.0243448777264567E-7</v>
      </c>
      <c r="I127" s="65">
        <v>4.3945949580977848E-5</v>
      </c>
      <c r="J127" s="65">
        <v>2.4683751044170581E-5</v>
      </c>
      <c r="K127" s="65">
        <v>4.9882347830633511E-7</v>
      </c>
      <c r="L127" s="65">
        <v>3.4829030897310261E-6</v>
      </c>
      <c r="M127" s="65">
        <v>1.0036495870890115E-6</v>
      </c>
      <c r="N127" s="65">
        <v>1.3514170398293331E-6</v>
      </c>
      <c r="O127" s="65">
        <v>1.8913270198897968E-5</v>
      </c>
      <c r="P127" s="65">
        <v>1.7870941694936185E-3</v>
      </c>
      <c r="Q127" s="64">
        <f t="shared" si="2"/>
        <v>1.920783031394711E-3</v>
      </c>
    </row>
    <row r="128" spans="2:17" x14ac:dyDescent="0.2">
      <c r="B128" s="4" t="s">
        <v>109</v>
      </c>
      <c r="C128" s="4" t="s">
        <v>784</v>
      </c>
      <c r="D128" s="57">
        <v>2.7694107102353639E-3</v>
      </c>
      <c r="E128" s="65">
        <v>2.8574418879392608E-6</v>
      </c>
      <c r="F128" s="65">
        <v>5.5877662616018671E-7</v>
      </c>
      <c r="G128" s="65">
        <v>4.6876669688924776E-6</v>
      </c>
      <c r="H128" s="65">
        <v>6.9557110360675284E-7</v>
      </c>
      <c r="I128" s="65">
        <v>6.1697730748758797E-6</v>
      </c>
      <c r="J128" s="65">
        <v>3.9781972508785312E-5</v>
      </c>
      <c r="K128" s="65">
        <v>5.1671802832260089E-7</v>
      </c>
      <c r="L128" s="65">
        <v>1.6313001721316711E-4</v>
      </c>
      <c r="M128" s="65">
        <v>2.5417020938926613E-3</v>
      </c>
      <c r="N128" s="65">
        <v>7.2938793065150132E-7</v>
      </c>
      <c r="O128" s="65">
        <v>2.7466632128550076E-6</v>
      </c>
      <c r="P128" s="65">
        <v>5.834627787441317E-6</v>
      </c>
      <c r="Q128" s="64">
        <f t="shared" si="2"/>
        <v>2.7694107102353592E-3</v>
      </c>
    </row>
    <row r="129" spans="2:17" x14ac:dyDescent="0.2">
      <c r="B129" s="4" t="s">
        <v>85</v>
      </c>
      <c r="C129" s="4" t="s">
        <v>784</v>
      </c>
      <c r="D129" s="57">
        <v>6.0702671003607105E-5</v>
      </c>
      <c r="E129" s="65">
        <v>2.4293541336164358E-6</v>
      </c>
      <c r="F129" s="65">
        <v>1.437526216583542E-6</v>
      </c>
      <c r="G129" s="65">
        <v>5.6589684026366366E-6</v>
      </c>
      <c r="H129" s="65">
        <v>2.1017802894941455E-5</v>
      </c>
      <c r="I129" s="65">
        <v>2.3240402050466492E-6</v>
      </c>
      <c r="J129" s="65">
        <v>8.3021215072068722E-7</v>
      </c>
      <c r="K129" s="65">
        <v>9.7042941864656211E-7</v>
      </c>
      <c r="L129" s="65">
        <v>1.3405265251632305E-5</v>
      </c>
      <c r="M129" s="65">
        <v>2.0631124253177854E-6</v>
      </c>
      <c r="N129" s="65">
        <v>1.107984253967435E-6</v>
      </c>
      <c r="O129" s="65">
        <v>8.2625960295727715E-6</v>
      </c>
      <c r="P129" s="65">
        <v>1.1953796209248405E-6</v>
      </c>
      <c r="Q129" s="64">
        <f t="shared" si="2"/>
        <v>6.0702671003607105E-5</v>
      </c>
    </row>
    <row r="130" spans="2:17" x14ac:dyDescent="0.2">
      <c r="B130" s="4" t="s">
        <v>127</v>
      </c>
      <c r="C130" s="4" t="s">
        <v>784</v>
      </c>
      <c r="D130" s="57">
        <v>3.6717465325489902E-4</v>
      </c>
      <c r="E130" s="65">
        <v>2.1368319659290582E-6</v>
      </c>
      <c r="F130" s="65">
        <v>3.7070096573471972E-7</v>
      </c>
      <c r="G130" s="65">
        <v>5.1579325689709934E-6</v>
      </c>
      <c r="H130" s="65">
        <v>1.3721060720905154E-4</v>
      </c>
      <c r="I130" s="65">
        <v>1.3852724226297999E-5</v>
      </c>
      <c r="J130" s="65">
        <v>1.5613974648626079E-6</v>
      </c>
      <c r="K130" s="65">
        <v>4.6261836851167456E-7</v>
      </c>
      <c r="L130" s="65">
        <v>2.8689418669901332E-5</v>
      </c>
      <c r="M130" s="65">
        <v>8.1566564209763915E-7</v>
      </c>
      <c r="N130" s="65">
        <v>7.1157541399219406E-6</v>
      </c>
      <c r="O130" s="65">
        <v>1.6563443955375641E-4</v>
      </c>
      <c r="P130" s="65">
        <v>4.1665624798625379E-6</v>
      </c>
      <c r="Q130" s="64">
        <f t="shared" si="2"/>
        <v>3.6717465325489848E-4</v>
      </c>
    </row>
    <row r="131" spans="2:17" x14ac:dyDescent="0.2">
      <c r="B131" s="4" t="s">
        <v>145</v>
      </c>
      <c r="C131" s="4" t="s">
        <v>784</v>
      </c>
      <c r="D131" s="57">
        <v>1.9400149743872511E-5</v>
      </c>
      <c r="E131" s="65">
        <v>2.1079218462866855E-6</v>
      </c>
      <c r="F131" s="65">
        <v>3.1944742167356736E-7</v>
      </c>
      <c r="G131" s="65">
        <v>3.4531340231213318E-6</v>
      </c>
      <c r="H131" s="65">
        <v>4.433725555568855E-7</v>
      </c>
      <c r="I131" s="65">
        <v>2.8958776720470709E-6</v>
      </c>
      <c r="J131" s="65">
        <v>1.2669818197485782E-6</v>
      </c>
      <c r="K131" s="65">
        <v>7.028267552933663E-7</v>
      </c>
      <c r="L131" s="65">
        <v>3.0750268067162898E-6</v>
      </c>
      <c r="M131" s="65">
        <v>8.1287317167924987E-7</v>
      </c>
      <c r="N131" s="65">
        <v>7.6532652463597741E-7</v>
      </c>
      <c r="O131" s="65">
        <v>1.835895685751591E-6</v>
      </c>
      <c r="P131" s="65">
        <v>1.7214654613619346E-6</v>
      </c>
      <c r="Q131" s="64">
        <f t="shared" si="2"/>
        <v>1.9400149743872528E-5</v>
      </c>
    </row>
    <row r="132" spans="2:17" x14ac:dyDescent="0.2">
      <c r="B132" s="4" t="s">
        <v>130</v>
      </c>
      <c r="C132" s="4" t="s">
        <v>784</v>
      </c>
      <c r="D132" s="57">
        <v>3.3412670118401258E-5</v>
      </c>
      <c r="E132" s="65">
        <v>1.9694765258066568E-6</v>
      </c>
      <c r="F132" s="65">
        <v>2.3938427460641975E-7</v>
      </c>
      <c r="G132" s="65">
        <v>1.5704634518677795E-5</v>
      </c>
      <c r="H132" s="65">
        <v>7.9721676272731458E-7</v>
      </c>
      <c r="I132" s="65">
        <v>2.3088599114450514E-6</v>
      </c>
      <c r="J132" s="65">
        <v>8.4373937035235538E-7</v>
      </c>
      <c r="K132" s="65">
        <v>3.0072668955758292E-7</v>
      </c>
      <c r="L132" s="65">
        <v>1.8100960750667603E-6</v>
      </c>
      <c r="M132" s="65">
        <v>1.1749692570126392E-6</v>
      </c>
      <c r="N132" s="65">
        <v>1.0139071397054642E-6</v>
      </c>
      <c r="O132" s="65">
        <v>1.9824920494103848E-6</v>
      </c>
      <c r="P132" s="65">
        <v>5.2671675440328439E-6</v>
      </c>
      <c r="Q132" s="64">
        <f t="shared" si="2"/>
        <v>3.3412670118401265E-5</v>
      </c>
    </row>
    <row r="133" spans="2:17" x14ac:dyDescent="0.2">
      <c r="B133" s="4" t="s">
        <v>107</v>
      </c>
      <c r="C133" s="4" t="s">
        <v>784</v>
      </c>
      <c r="D133" s="57">
        <v>4.5055508881508534E-5</v>
      </c>
      <c r="E133" s="65">
        <v>1.9569435903185096E-6</v>
      </c>
      <c r="F133" s="65">
        <v>3.4979491993572728E-6</v>
      </c>
      <c r="G133" s="65">
        <v>5.0059600373314362E-6</v>
      </c>
      <c r="H133" s="65">
        <v>2.1341536098652607E-5</v>
      </c>
      <c r="I133" s="65">
        <v>3.1556269751923392E-6</v>
      </c>
      <c r="J133" s="65">
        <v>5.1658436640486205E-7</v>
      </c>
      <c r="K133" s="65">
        <v>2.0304372625116011E-7</v>
      </c>
      <c r="L133" s="65">
        <v>4.0123861888906308E-6</v>
      </c>
      <c r="M133" s="65">
        <v>2.066854820805021E-6</v>
      </c>
      <c r="N133" s="65">
        <v>1.5338908906859328E-6</v>
      </c>
      <c r="O133" s="65">
        <v>7.1373124791997561E-7</v>
      </c>
      <c r="P133" s="65">
        <v>1.0510017396987918E-6</v>
      </c>
      <c r="Q133" s="64">
        <f t="shared" si="2"/>
        <v>4.5055508881508528E-5</v>
      </c>
    </row>
    <row r="134" spans="2:17" x14ac:dyDescent="0.2">
      <c r="B134" s="4" t="s">
        <v>102</v>
      </c>
      <c r="C134" s="4" t="s">
        <v>784</v>
      </c>
      <c r="D134" s="57">
        <v>2.3756408165901307E-5</v>
      </c>
      <c r="E134" s="65">
        <v>1.6358151289757694E-6</v>
      </c>
      <c r="F134" s="65">
        <v>2.3447151879638192E-7</v>
      </c>
      <c r="G134" s="65">
        <v>2.651711668183031E-6</v>
      </c>
      <c r="H134" s="65">
        <v>3.1321012563939919E-7</v>
      </c>
      <c r="I134" s="65">
        <v>1.093251938875209E-6</v>
      </c>
      <c r="J134" s="65">
        <v>1.3969263253929021E-5</v>
      </c>
      <c r="K134" s="65">
        <v>2.149917736041621E-7</v>
      </c>
      <c r="L134" s="65">
        <v>1.2610446038759919E-6</v>
      </c>
      <c r="M134" s="65">
        <v>4.1183566499366309E-7</v>
      </c>
      <c r="N134" s="65">
        <v>4.2647740433701921E-7</v>
      </c>
      <c r="O134" s="65">
        <v>7.7984430380109233E-7</v>
      </c>
      <c r="P134" s="65">
        <v>7.6449078089058766E-7</v>
      </c>
      <c r="Q134" s="64">
        <f t="shared" si="2"/>
        <v>2.3756408165901327E-5</v>
      </c>
    </row>
    <row r="135" spans="2:17" x14ac:dyDescent="0.2">
      <c r="B135" s="4" t="s">
        <v>20</v>
      </c>
      <c r="C135" s="4" t="s">
        <v>784</v>
      </c>
      <c r="D135" s="57">
        <v>1.116966753224561E-4</v>
      </c>
      <c r="E135" s="65">
        <v>9.0431168101721222E-7</v>
      </c>
      <c r="F135" s="65">
        <v>8.2321699698913691E-5</v>
      </c>
      <c r="G135" s="65">
        <v>6.1961094210069438E-7</v>
      </c>
      <c r="H135" s="65">
        <v>4.7330047682936206E-7</v>
      </c>
      <c r="I135" s="65">
        <v>5.9886678809302773E-7</v>
      </c>
      <c r="J135" s="65">
        <v>1.9085933913401206E-7</v>
      </c>
      <c r="K135" s="65">
        <v>8.7307325003881942E-8</v>
      </c>
      <c r="L135" s="65">
        <v>1.0799497305912555E-5</v>
      </c>
      <c r="M135" s="65">
        <v>1.7182370718196937E-7</v>
      </c>
      <c r="N135" s="65">
        <v>1.5953358717840667E-7</v>
      </c>
      <c r="O135" s="65">
        <v>1.4490800692499315E-5</v>
      </c>
      <c r="P135" s="65">
        <v>8.7906377859238687E-7</v>
      </c>
      <c r="Q135" s="64">
        <f t="shared" si="2"/>
        <v>1.1169667532245651E-4</v>
      </c>
    </row>
    <row r="136" spans="2:17" x14ac:dyDescent="0.2">
      <c r="B136" s="4" t="s">
        <v>94</v>
      </c>
      <c r="C136" s="4" t="s">
        <v>784</v>
      </c>
      <c r="D136" s="57">
        <v>1.2355734203718911E-6</v>
      </c>
      <c r="E136" s="65">
        <v>7.7618406973070398E-7</v>
      </c>
      <c r="F136" s="65">
        <v>2.1348613443012322E-7</v>
      </c>
      <c r="G136" s="65">
        <v>6.4842672231353983E-9</v>
      </c>
      <c r="H136" s="65">
        <v>2.1148353949075998E-9</v>
      </c>
      <c r="I136" s="65">
        <v>3.9961745629083726E-8</v>
      </c>
      <c r="J136" s="65">
        <v>1.8119779101772447E-9</v>
      </c>
      <c r="K136" s="65">
        <v>5.3525487624390623E-10</v>
      </c>
      <c r="L136" s="65">
        <v>5.3419371130824456E-8</v>
      </c>
      <c r="M136" s="65">
        <v>1.0583955169282342E-8</v>
      </c>
      <c r="N136" s="65">
        <v>8.1340230341330971E-8</v>
      </c>
      <c r="O136" s="65">
        <v>4.1273319669280589E-8</v>
      </c>
      <c r="P136" s="65">
        <v>8.3782588667980046E-9</v>
      </c>
      <c r="Q136" s="64">
        <f t="shared" si="2"/>
        <v>1.2355734203718915E-6</v>
      </c>
    </row>
    <row r="137" spans="2:17" x14ac:dyDescent="0.2">
      <c r="B137" s="4" t="s">
        <v>37</v>
      </c>
      <c r="C137" s="4" t="s">
        <v>784</v>
      </c>
      <c r="D137" s="57">
        <v>1.3072533336330581E-4</v>
      </c>
      <c r="E137" s="65">
        <v>6.7091575876956797E-7</v>
      </c>
      <c r="F137" s="65">
        <v>2.4231291535220691E-9</v>
      </c>
      <c r="G137" s="65">
        <v>4.4781690030270467E-8</v>
      </c>
      <c r="H137" s="65">
        <v>6.9739010623945984E-9</v>
      </c>
      <c r="I137" s="65">
        <v>1.2723109486744528E-4</v>
      </c>
      <c r="J137" s="65">
        <v>5.9265722884099076E-9</v>
      </c>
      <c r="K137" s="65">
        <v>8.6090225038844353E-9</v>
      </c>
      <c r="L137" s="65">
        <v>6.4967783760065602E-7</v>
      </c>
      <c r="M137" s="65">
        <v>6.3061900119042732E-8</v>
      </c>
      <c r="N137" s="65">
        <v>7.2820976586231986E-8</v>
      </c>
      <c r="O137" s="65">
        <v>1.9172740178874418E-6</v>
      </c>
      <c r="P137" s="65">
        <v>5.1773689858829477E-8</v>
      </c>
      <c r="Q137" s="64">
        <f t="shared" si="2"/>
        <v>1.3072533336330557E-4</v>
      </c>
    </row>
    <row r="138" spans="2:17" x14ac:dyDescent="0.2">
      <c r="B138" s="4" t="s">
        <v>125</v>
      </c>
      <c r="C138" s="4" t="s">
        <v>784</v>
      </c>
      <c r="D138" s="57">
        <v>6.3428786192052625E-5</v>
      </c>
      <c r="E138" s="65">
        <v>4.7028279383579993E-7</v>
      </c>
      <c r="F138" s="65">
        <v>9.1963597531860375E-8</v>
      </c>
      <c r="G138" s="65">
        <v>7.715043527361872E-7</v>
      </c>
      <c r="H138" s="65">
        <v>1.1447732533672966E-7</v>
      </c>
      <c r="I138" s="65">
        <v>1.0154399166874725E-6</v>
      </c>
      <c r="J138" s="65">
        <v>6.5474400367362539E-6</v>
      </c>
      <c r="K138" s="65">
        <v>8.5041814772203663E-8</v>
      </c>
      <c r="L138" s="65">
        <v>2.6849078578957394E-5</v>
      </c>
      <c r="M138" s="65">
        <v>2.5951147899482804E-5</v>
      </c>
      <c r="N138" s="65">
        <v>1.2004481624488798E-7</v>
      </c>
      <c r="O138" s="65">
        <v>4.5205401984751575E-7</v>
      </c>
      <c r="P138" s="65">
        <v>9.6031103988354267E-7</v>
      </c>
      <c r="Q138" s="64">
        <f t="shared" si="2"/>
        <v>6.3428786192052652E-5</v>
      </c>
    </row>
    <row r="139" spans="2:17" x14ac:dyDescent="0.2">
      <c r="B139" s="4" t="s">
        <v>41</v>
      </c>
      <c r="C139" s="4" t="s">
        <v>784</v>
      </c>
      <c r="D139" s="57">
        <v>1.7360793796558622E-5</v>
      </c>
      <c r="E139" s="65">
        <v>1.0719021080480658E-7</v>
      </c>
      <c r="F139" s="65">
        <v>1.6630650192556013E-5</v>
      </c>
      <c r="G139" s="65">
        <v>9.4932087815878947E-8</v>
      </c>
      <c r="H139" s="65">
        <v>1.3814938021526882E-7</v>
      </c>
      <c r="I139" s="65">
        <v>8.9948782018705674E-8</v>
      </c>
      <c r="J139" s="65">
        <v>2.39248436773295E-8</v>
      </c>
      <c r="K139" s="65">
        <v>3.3183188850606646E-8</v>
      </c>
      <c r="L139" s="65">
        <v>7.3480432170054264E-8</v>
      </c>
      <c r="M139" s="65">
        <v>3.3326304027748886E-8</v>
      </c>
      <c r="N139" s="65">
        <v>3.551521052538076E-8</v>
      </c>
      <c r="O139" s="65">
        <v>7.0705451752048332E-8</v>
      </c>
      <c r="P139" s="65">
        <v>2.9787712144808504E-8</v>
      </c>
      <c r="Q139" s="64">
        <f t="shared" si="2"/>
        <v>1.7360793796558649E-5</v>
      </c>
    </row>
    <row r="140" spans="2:17" x14ac:dyDescent="0.2">
      <c r="B140" s="4" t="s">
        <v>47</v>
      </c>
      <c r="C140" s="4" t="s">
        <v>784</v>
      </c>
      <c r="D140" s="57">
        <v>2.0331321881647961E-6</v>
      </c>
      <c r="E140" s="65">
        <v>6.8605241865253061E-8</v>
      </c>
      <c r="F140" s="65">
        <v>9.1447287552253121E-9</v>
      </c>
      <c r="G140" s="65">
        <v>1.0893457912778438E-7</v>
      </c>
      <c r="H140" s="65">
        <v>1.3000212505194071E-8</v>
      </c>
      <c r="I140" s="65">
        <v>8.0368779307070304E-8</v>
      </c>
      <c r="J140" s="65">
        <v>1.5603998087533507E-6</v>
      </c>
      <c r="K140" s="65">
        <v>2.1323284140154525E-8</v>
      </c>
      <c r="L140" s="65">
        <v>4.6827944612342335E-8</v>
      </c>
      <c r="M140" s="65">
        <v>2.4871318412591827E-8</v>
      </c>
      <c r="N140" s="65">
        <v>2.0970776803300148E-8</v>
      </c>
      <c r="O140" s="65">
        <v>4.2283276898720503E-8</v>
      </c>
      <c r="P140" s="65">
        <v>3.6402236983810041E-8</v>
      </c>
      <c r="Q140" s="64">
        <f t="shared" si="2"/>
        <v>2.033132188164797E-6</v>
      </c>
    </row>
    <row r="141" spans="2:17" x14ac:dyDescent="0.2">
      <c r="B141" s="4" t="s">
        <v>128</v>
      </c>
      <c r="C141" s="4" t="s">
        <v>784</v>
      </c>
      <c r="D141" s="57">
        <v>1.8520036745736135E-6</v>
      </c>
      <c r="E141" s="65">
        <v>1.5061181227042787E-8</v>
      </c>
      <c r="F141" s="65">
        <v>1.3572418791476432E-6</v>
      </c>
      <c r="G141" s="65">
        <v>1.0276377565137265E-8</v>
      </c>
      <c r="H141" s="65">
        <v>7.7180442378846992E-9</v>
      </c>
      <c r="I141" s="65">
        <v>9.935921327039785E-9</v>
      </c>
      <c r="J141" s="65">
        <v>3.1761132358693066E-9</v>
      </c>
      <c r="K141" s="65">
        <v>1.4082383441203249E-9</v>
      </c>
      <c r="L141" s="65">
        <v>1.8228201863951875E-7</v>
      </c>
      <c r="M141" s="65">
        <v>2.835670034360559E-9</v>
      </c>
      <c r="N141" s="65">
        <v>2.6236668938832307E-9</v>
      </c>
      <c r="O141" s="65">
        <v>2.4465434874066478E-7</v>
      </c>
      <c r="P141" s="65">
        <v>1.4790215180446773E-8</v>
      </c>
      <c r="Q141" s="64">
        <f t="shared" si="2"/>
        <v>1.8520036745736116E-6</v>
      </c>
    </row>
    <row r="142" spans="2:17" x14ac:dyDescent="0.2">
      <c r="B142" s="4" t="s">
        <v>29</v>
      </c>
      <c r="C142" s="4" t="s">
        <v>784</v>
      </c>
      <c r="D142" s="57">
        <v>6.5459454237351528E-2</v>
      </c>
      <c r="E142" s="65">
        <v>4.5706574933261088E-16</v>
      </c>
      <c r="F142" s="65">
        <v>4.5706574933261088E-16</v>
      </c>
      <c r="G142" s="65">
        <v>0</v>
      </c>
      <c r="H142" s="65">
        <v>4.5706574933261088E-16</v>
      </c>
      <c r="I142" s="65">
        <v>4.5706574933261088E-16</v>
      </c>
      <c r="J142" s="65">
        <v>6.5459454237351528E-2</v>
      </c>
      <c r="K142" s="65">
        <v>4.5706574933261088E-16</v>
      </c>
      <c r="L142" s="65">
        <v>4.5706574933261088E-16</v>
      </c>
      <c r="M142" s="65">
        <v>4.5706574933261088E-16</v>
      </c>
      <c r="N142" s="65">
        <v>4.5706574933261088E-16</v>
      </c>
      <c r="O142" s="65">
        <v>4.5706574933261088E-16</v>
      </c>
      <c r="P142" s="65">
        <v>4.5706574933261088E-16</v>
      </c>
      <c r="Q142" s="64">
        <f t="shared" si="2"/>
        <v>6.5459454237356107E-2</v>
      </c>
    </row>
    <row r="143" spans="2:17" x14ac:dyDescent="0.2">
      <c r="B143" s="4" t="s">
        <v>21</v>
      </c>
      <c r="C143" s="4" t="s">
        <v>784</v>
      </c>
      <c r="D143" s="57">
        <v>6.1589740989945796E-2</v>
      </c>
      <c r="E143" s="65">
        <v>4.5706574933261088E-16</v>
      </c>
      <c r="F143" s="65">
        <v>4.5706574933261088E-16</v>
      </c>
      <c r="G143" s="65">
        <v>6.1589740989945796E-2</v>
      </c>
      <c r="H143" s="65">
        <v>4.5706574933261088E-16</v>
      </c>
      <c r="I143" s="65">
        <v>4.5706574933261088E-16</v>
      </c>
      <c r="J143" s="65">
        <v>4.5706574933261088E-16</v>
      </c>
      <c r="K143" s="65">
        <v>4.5706574933261088E-16</v>
      </c>
      <c r="L143" s="65">
        <v>4.5706574933261088E-16</v>
      </c>
      <c r="M143" s="65">
        <v>4.5706574933261088E-16</v>
      </c>
      <c r="N143" s="65">
        <v>4.5706574933261088E-16</v>
      </c>
      <c r="O143" s="65">
        <v>4.5706574933261088E-16</v>
      </c>
      <c r="P143" s="65">
        <v>4.5706574933261088E-16</v>
      </c>
      <c r="Q143" s="64">
        <f t="shared" si="2"/>
        <v>6.1589740989950834E-2</v>
      </c>
    </row>
    <row r="144" spans="2:17" x14ac:dyDescent="0.2">
      <c r="B144" s="4" t="s">
        <v>80</v>
      </c>
      <c r="C144" s="4" t="s">
        <v>784</v>
      </c>
      <c r="D144" s="57">
        <v>2.560197007467986E-3</v>
      </c>
      <c r="E144" s="65">
        <v>4.5706574933261088E-16</v>
      </c>
      <c r="F144" s="65">
        <v>4.5706574933261088E-16</v>
      </c>
      <c r="G144" s="65">
        <v>4.5706574933261088E-16</v>
      </c>
      <c r="H144" s="65">
        <v>4.5706574933261088E-16</v>
      </c>
      <c r="I144" s="65">
        <v>4.5706574933261088E-16</v>
      </c>
      <c r="J144" s="65">
        <v>4.5706574933261088E-16</v>
      </c>
      <c r="K144" s="65">
        <v>4.5706574933261088E-16</v>
      </c>
      <c r="L144" s="65">
        <v>4.5706574933261088E-16</v>
      </c>
      <c r="M144" s="65">
        <v>4.5706574933261088E-16</v>
      </c>
      <c r="N144" s="65">
        <v>4.5706574933261088E-16</v>
      </c>
      <c r="O144" s="65">
        <v>4.5706574933261088E-16</v>
      </c>
      <c r="P144" s="65">
        <v>4.5706574933261088E-16</v>
      </c>
      <c r="Q144" s="64">
        <f t="shared" si="2"/>
        <v>5.4847889919913318E-15</v>
      </c>
    </row>
    <row r="145" spans="2:17" x14ac:dyDescent="0.2">
      <c r="B145" s="4" t="s">
        <v>16</v>
      </c>
      <c r="C145" s="4" t="s">
        <v>784</v>
      </c>
      <c r="D145" s="57">
        <v>1.4685996879494592E-3</v>
      </c>
      <c r="E145" s="65">
        <v>4.5706574933261088E-16</v>
      </c>
      <c r="F145" s="65">
        <v>4.5706574933261088E-16</v>
      </c>
      <c r="G145" s="65">
        <v>0</v>
      </c>
      <c r="H145" s="65">
        <v>1.4685996879494592E-3</v>
      </c>
      <c r="I145" s="65">
        <v>4.5706574933261088E-16</v>
      </c>
      <c r="J145" s="65">
        <v>4.5706574933261088E-16</v>
      </c>
      <c r="K145" s="65">
        <v>4.5706574933261088E-16</v>
      </c>
      <c r="L145" s="65">
        <v>4.5706574933261088E-16</v>
      </c>
      <c r="M145" s="65">
        <v>4.5706574933261088E-16</v>
      </c>
      <c r="N145" s="65">
        <v>4.5706574933261088E-16</v>
      </c>
      <c r="O145" s="65">
        <v>4.5706574933261088E-16</v>
      </c>
      <c r="P145" s="65">
        <v>4.5706574933261088E-16</v>
      </c>
      <c r="Q145" s="64">
        <f t="shared" si="2"/>
        <v>1.4685996879540302E-3</v>
      </c>
    </row>
    <row r="146" spans="2:17" x14ac:dyDescent="0.2">
      <c r="B146" s="4" t="s">
        <v>69</v>
      </c>
      <c r="C146" s="4" t="s">
        <v>784</v>
      </c>
      <c r="D146" s="57">
        <v>7.540712780827551E-4</v>
      </c>
      <c r="E146" s="65">
        <v>4.5706574933261088E-16</v>
      </c>
      <c r="F146" s="65">
        <v>4.5706574933261088E-16</v>
      </c>
      <c r="G146" s="65">
        <v>0</v>
      </c>
      <c r="H146" s="65">
        <v>4.5706574933261088E-16</v>
      </c>
      <c r="I146" s="65">
        <v>4.5706574933261088E-16</v>
      </c>
      <c r="J146" s="65">
        <v>4.5706574933261088E-16</v>
      </c>
      <c r="K146" s="65">
        <v>4.5706574933261088E-16</v>
      </c>
      <c r="L146" s="65">
        <v>7.540712780827551E-4</v>
      </c>
      <c r="M146" s="65">
        <v>4.5706574933261088E-16</v>
      </c>
      <c r="N146" s="65">
        <v>4.5706574933261088E-16</v>
      </c>
      <c r="O146" s="65">
        <v>4.5706574933261088E-16</v>
      </c>
      <c r="P146" s="65">
        <v>4.5706574933261088E-16</v>
      </c>
      <c r="Q146" s="64">
        <f t="shared" si="2"/>
        <v>7.5407127808732588E-4</v>
      </c>
    </row>
    <row r="147" spans="2:17" x14ac:dyDescent="0.2">
      <c r="B147" s="4" t="s">
        <v>49</v>
      </c>
      <c r="C147" s="4" t="s">
        <v>784</v>
      </c>
      <c r="D147" s="57">
        <v>9.0436665735891774E-5</v>
      </c>
      <c r="E147" s="65">
        <v>4.5706574933261088E-16</v>
      </c>
      <c r="F147" s="65">
        <v>4.5706574933261088E-16</v>
      </c>
      <c r="G147" s="65">
        <v>0</v>
      </c>
      <c r="H147" s="65">
        <v>4.5706574933261088E-16</v>
      </c>
      <c r="I147" s="65">
        <v>4.5706574933261088E-16</v>
      </c>
      <c r="J147" s="65">
        <v>4.5706574933261088E-16</v>
      </c>
      <c r="K147" s="65">
        <v>4.5706574933261088E-16</v>
      </c>
      <c r="L147" s="65">
        <v>4.5706574933261088E-16</v>
      </c>
      <c r="M147" s="65">
        <v>4.5706574933261088E-16</v>
      </c>
      <c r="N147" s="65">
        <v>4.5706574933261088E-16</v>
      </c>
      <c r="O147" s="65">
        <v>9.0436665735891774E-5</v>
      </c>
      <c r="P147" s="65">
        <v>4.5706574933261088E-16</v>
      </c>
      <c r="Q147" s="64">
        <f t="shared" si="2"/>
        <v>9.0436665740462418E-5</v>
      </c>
    </row>
    <row r="148" spans="2:17" x14ac:dyDescent="0.2">
      <c r="B148" s="4" t="s">
        <v>138</v>
      </c>
      <c r="C148" s="4" t="s">
        <v>784</v>
      </c>
      <c r="D148" s="57">
        <v>3.5122297497024697E-6</v>
      </c>
      <c r="E148" s="65">
        <v>4.5706574933261088E-16</v>
      </c>
      <c r="F148" s="65">
        <v>4.5706574933261088E-16</v>
      </c>
      <c r="G148" s="65">
        <v>0</v>
      </c>
      <c r="H148" s="65">
        <v>4.5706574933261088E-16</v>
      </c>
      <c r="I148" s="65">
        <v>4.5706574933261088E-16</v>
      </c>
      <c r="J148" s="65">
        <v>4.5706574933261088E-16</v>
      </c>
      <c r="K148" s="65">
        <v>3.5122297497024697E-6</v>
      </c>
      <c r="L148" s="65">
        <v>4.5706574933261088E-16</v>
      </c>
      <c r="M148" s="65">
        <v>4.5706574933261088E-16</v>
      </c>
      <c r="N148" s="65">
        <v>4.5706574933261088E-16</v>
      </c>
      <c r="O148" s="65">
        <v>4.5706574933261088E-16</v>
      </c>
      <c r="P148" s="65">
        <v>4.5706574933261088E-16</v>
      </c>
      <c r="Q148" s="64">
        <f t="shared" ref="Q148:Q155" si="3">SUM(E148:P148)</f>
        <v>3.5122297542731272E-6</v>
      </c>
    </row>
    <row r="149" spans="2:17" x14ac:dyDescent="0.2">
      <c r="B149" s="4" t="s">
        <v>131</v>
      </c>
      <c r="C149" s="4" t="s">
        <v>784</v>
      </c>
      <c r="D149" s="57">
        <v>4.5706574933261088E-16</v>
      </c>
      <c r="E149" s="65">
        <v>4.5706574933261088E-16</v>
      </c>
      <c r="F149" s="65">
        <v>4.5706574933261088E-16</v>
      </c>
      <c r="G149" s="65">
        <v>0</v>
      </c>
      <c r="H149" s="65">
        <v>4.5706574933261088E-16</v>
      </c>
      <c r="I149" s="65">
        <v>4.5706574933261088E-16</v>
      </c>
      <c r="J149" s="65">
        <v>4.5706574933261088E-16</v>
      </c>
      <c r="K149" s="65">
        <v>4.5706574933261088E-16</v>
      </c>
      <c r="L149" s="65">
        <v>4.5706574933261088E-16</v>
      </c>
      <c r="M149" s="65">
        <v>4.5706574933261088E-16</v>
      </c>
      <c r="N149" s="65">
        <v>4.5706574933261088E-16</v>
      </c>
      <c r="O149" s="65">
        <v>4.5706574933261088E-16</v>
      </c>
      <c r="P149" s="65">
        <v>4.5706574933261088E-16</v>
      </c>
      <c r="Q149" s="64">
        <f t="shared" si="3"/>
        <v>5.0277232426587206E-15</v>
      </c>
    </row>
    <row r="150" spans="2:17" x14ac:dyDescent="0.2">
      <c r="B150" s="4" t="s">
        <v>124</v>
      </c>
      <c r="C150" s="4" t="s">
        <v>784</v>
      </c>
      <c r="D150" s="57">
        <v>4.5706574933261088E-16</v>
      </c>
      <c r="E150" s="65">
        <v>4.5706574933261088E-16</v>
      </c>
      <c r="F150" s="65">
        <v>4.5706574933261088E-16</v>
      </c>
      <c r="G150" s="65">
        <v>0</v>
      </c>
      <c r="H150" s="65">
        <v>4.5706574933261088E-16</v>
      </c>
      <c r="I150" s="65">
        <v>4.5706574933261088E-16</v>
      </c>
      <c r="J150" s="65">
        <v>4.5706574933261088E-16</v>
      </c>
      <c r="K150" s="65">
        <v>4.5706574933261088E-16</v>
      </c>
      <c r="L150" s="65">
        <v>4.5706574933261088E-16</v>
      </c>
      <c r="M150" s="65">
        <v>4.5706574933261088E-16</v>
      </c>
      <c r="N150" s="65">
        <v>4.5706574933261088E-16</v>
      </c>
      <c r="O150" s="65">
        <v>4.5706574933261088E-16</v>
      </c>
      <c r="P150" s="65">
        <v>4.5706574933261088E-16</v>
      </c>
      <c r="Q150" s="64">
        <f t="shared" si="3"/>
        <v>5.0277232426587206E-15</v>
      </c>
    </row>
    <row r="151" spans="2:17" x14ac:dyDescent="0.2">
      <c r="B151" s="4" t="s">
        <v>67</v>
      </c>
      <c r="C151" s="4" t="s">
        <v>784</v>
      </c>
      <c r="D151" s="57">
        <v>4.5706574933261088E-16</v>
      </c>
      <c r="E151" s="65">
        <v>4.5706574933261088E-16</v>
      </c>
      <c r="F151" s="65">
        <v>4.5706574933261088E-16</v>
      </c>
      <c r="G151" s="65">
        <v>0</v>
      </c>
      <c r="H151" s="65">
        <v>4.5706574933261088E-16</v>
      </c>
      <c r="I151" s="65">
        <v>4.5706574933261088E-16</v>
      </c>
      <c r="J151" s="65">
        <v>4.5706574933261088E-16</v>
      </c>
      <c r="K151" s="65">
        <v>4.5706574933261088E-16</v>
      </c>
      <c r="L151" s="65">
        <v>4.5706574933261088E-16</v>
      </c>
      <c r="M151" s="65">
        <v>4.5706574933261088E-16</v>
      </c>
      <c r="N151" s="65">
        <v>4.5706574933261088E-16</v>
      </c>
      <c r="O151" s="65">
        <v>4.5706574933261088E-16</v>
      </c>
      <c r="P151" s="65">
        <v>4.5706574933261088E-16</v>
      </c>
      <c r="Q151" s="64">
        <f t="shared" si="3"/>
        <v>5.0277232426587206E-15</v>
      </c>
    </row>
    <row r="152" spans="2:17" x14ac:dyDescent="0.2">
      <c r="B152" s="4" t="s">
        <v>51</v>
      </c>
      <c r="C152" s="4" t="s">
        <v>784</v>
      </c>
      <c r="D152" s="57">
        <v>4.5706574933261088E-16</v>
      </c>
      <c r="E152" s="65">
        <v>4.5706574933261088E-16</v>
      </c>
      <c r="F152" s="65">
        <v>4.5706574933261088E-16</v>
      </c>
      <c r="G152" s="65">
        <v>0</v>
      </c>
      <c r="H152" s="65">
        <v>4.5706574933261088E-16</v>
      </c>
      <c r="I152" s="65">
        <v>4.5706574933261088E-16</v>
      </c>
      <c r="J152" s="65">
        <v>4.5706574933261088E-16</v>
      </c>
      <c r="K152" s="65">
        <v>4.5706574933261088E-16</v>
      </c>
      <c r="L152" s="65">
        <v>4.5706574933261088E-16</v>
      </c>
      <c r="M152" s="65">
        <v>4.5706574933261088E-16</v>
      </c>
      <c r="N152" s="65">
        <v>4.5706574933261088E-16</v>
      </c>
      <c r="O152" s="65">
        <v>4.5706574933261088E-16</v>
      </c>
      <c r="P152" s="65">
        <v>4.5706574933261088E-16</v>
      </c>
      <c r="Q152" s="64">
        <f t="shared" si="3"/>
        <v>5.0277232426587206E-15</v>
      </c>
    </row>
    <row r="153" spans="2:17" x14ac:dyDescent="0.2">
      <c r="B153" s="4" t="s">
        <v>17</v>
      </c>
      <c r="C153" s="4" t="s">
        <v>784</v>
      </c>
      <c r="D153" s="57">
        <v>4.5706574933261088E-16</v>
      </c>
      <c r="E153" s="65">
        <v>4.5706574933261088E-16</v>
      </c>
      <c r="F153" s="65">
        <v>4.5706574933261088E-16</v>
      </c>
      <c r="G153" s="65">
        <v>0</v>
      </c>
      <c r="H153" s="65">
        <v>4.5706574933261088E-16</v>
      </c>
      <c r="I153" s="65">
        <v>4.5706574933261088E-16</v>
      </c>
      <c r="J153" s="65">
        <v>4.5706574933261088E-16</v>
      </c>
      <c r="K153" s="65">
        <v>4.5706574933261088E-16</v>
      </c>
      <c r="L153" s="65">
        <v>4.5706574933261088E-16</v>
      </c>
      <c r="M153" s="65">
        <v>4.5706574933261088E-16</v>
      </c>
      <c r="N153" s="65">
        <v>4.5706574933261088E-16</v>
      </c>
      <c r="O153" s="65">
        <v>4.5706574933261088E-16</v>
      </c>
      <c r="P153" s="65">
        <v>4.5706574933261088E-16</v>
      </c>
      <c r="Q153" s="64">
        <f t="shared" si="3"/>
        <v>5.0277232426587206E-15</v>
      </c>
    </row>
    <row r="154" spans="2:17" x14ac:dyDescent="0.2">
      <c r="B154" s="4" t="s">
        <v>75</v>
      </c>
      <c r="C154" s="4" t="s">
        <v>784</v>
      </c>
      <c r="D154" s="57">
        <v>4.5706574933261088E-16</v>
      </c>
      <c r="E154" s="65">
        <v>4.5706574933261088E-16</v>
      </c>
      <c r="F154" s="65">
        <v>4.5706574933261088E-16</v>
      </c>
      <c r="G154" s="65">
        <v>0</v>
      </c>
      <c r="H154" s="65">
        <v>4.5706574933261088E-16</v>
      </c>
      <c r="I154" s="65">
        <v>4.5706574933261088E-16</v>
      </c>
      <c r="J154" s="65">
        <v>4.5706574933261088E-16</v>
      </c>
      <c r="K154" s="65">
        <v>4.5706574933261088E-16</v>
      </c>
      <c r="L154" s="65">
        <v>4.5706574933261088E-16</v>
      </c>
      <c r="M154" s="65">
        <v>4.5706574933261088E-16</v>
      </c>
      <c r="N154" s="65">
        <v>4.5706574933261088E-16</v>
      </c>
      <c r="O154" s="65">
        <v>4.5706574933261088E-16</v>
      </c>
      <c r="P154" s="65">
        <v>4.5706574933261088E-16</v>
      </c>
      <c r="Q154" s="64">
        <f t="shared" si="3"/>
        <v>5.0277232426587206E-15</v>
      </c>
    </row>
    <row r="155" spans="2:17" x14ac:dyDescent="0.2">
      <c r="B155" s="4" t="s">
        <v>1</v>
      </c>
      <c r="C155" s="4" t="s">
        <v>784</v>
      </c>
      <c r="D155" s="57">
        <v>4.5706574933261088E-16</v>
      </c>
      <c r="E155" s="65">
        <v>4.5706574933261088E-16</v>
      </c>
      <c r="F155" s="65">
        <v>4.5706574933261088E-16</v>
      </c>
      <c r="G155" s="65">
        <v>0</v>
      </c>
      <c r="H155" s="65">
        <v>4.5706574933261088E-16</v>
      </c>
      <c r="I155" s="65">
        <v>4.5706574933261088E-16</v>
      </c>
      <c r="J155" s="65">
        <v>4.5706574933261088E-16</v>
      </c>
      <c r="K155" s="65">
        <v>4.5706574933261088E-16</v>
      </c>
      <c r="L155" s="65">
        <v>4.5706574933261088E-16</v>
      </c>
      <c r="M155" s="65">
        <v>4.5706574933261088E-16</v>
      </c>
      <c r="N155" s="65">
        <v>4.5706574933261088E-16</v>
      </c>
      <c r="O155" s="65">
        <v>4.5706574933261088E-16</v>
      </c>
      <c r="P155" s="65">
        <v>4.5706574933261088E-16</v>
      </c>
      <c r="Q155" s="64">
        <f t="shared" si="3"/>
        <v>5.0277232426587206E-15</v>
      </c>
    </row>
    <row r="156" spans="2:17" collapsed="1" x14ac:dyDescent="0.2">
      <c r="D156" s="64"/>
      <c r="E156" s="64"/>
      <c r="F156" s="64"/>
      <c r="G156" s="64"/>
      <c r="H156" s="64"/>
      <c r="I156" s="64"/>
      <c r="J156" s="64"/>
      <c r="K156" s="64"/>
      <c r="L156" s="64"/>
      <c r="M156" s="64"/>
      <c r="N156" s="64"/>
      <c r="O156" s="64"/>
      <c r="P156" s="64"/>
      <c r="Q156" s="64"/>
    </row>
    <row r="157" spans="2:17" x14ac:dyDescent="0.2">
      <c r="D157" s="64"/>
      <c r="E157" s="64"/>
      <c r="F157" s="64"/>
      <c r="G157" s="64"/>
      <c r="H157" s="64"/>
      <c r="I157" s="64"/>
      <c r="J157" s="64"/>
      <c r="K157" s="64"/>
      <c r="L157" s="64"/>
      <c r="M157" s="64"/>
      <c r="N157" s="64"/>
      <c r="O157" s="64"/>
      <c r="P157" s="64"/>
      <c r="Q157" s="64">
        <f>SUM(Q19:Q155)</f>
        <v>0.99743980299260282</v>
      </c>
    </row>
  </sheetData>
  <autoFilter ref="B18:P18">
    <sortState ref="B19:P155">
      <sortCondition descending="1" ref="E18"/>
    </sortState>
  </autoFilter>
  <mergeCells count="1">
    <mergeCell ref="D13:P13"/>
  </mergeCells>
  <pageMargins left="0.24" right="0.18" top="0.78740157480314965" bottom="0.78740157480314965"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AG190"/>
  <sheetViews>
    <sheetView topLeftCell="A12" zoomScale="77" zoomScaleNormal="77" workbookViewId="0">
      <selection activeCell="Z14" sqref="Z14"/>
    </sheetView>
  </sheetViews>
  <sheetFormatPr baseColWidth="10" defaultRowHeight="12.75" x14ac:dyDescent="0.2"/>
  <cols>
    <col min="1" max="1" width="5" style="4" customWidth="1"/>
    <col min="2" max="2" width="40.85546875" style="4" customWidth="1"/>
    <col min="3" max="3" width="6.42578125" style="4" customWidth="1"/>
    <col min="4" max="4" width="11.5703125" style="4" hidden="1" customWidth="1"/>
    <col min="5" max="5" width="13.140625" style="4" customWidth="1"/>
    <col min="6" max="6" width="15" style="4" hidden="1" customWidth="1"/>
    <col min="7" max="7" width="15" style="4" customWidth="1"/>
    <col min="8" max="8" width="15" style="4" hidden="1" customWidth="1"/>
    <col min="9" max="9" width="15" style="4" customWidth="1"/>
    <col min="10" max="13" width="15" style="4" hidden="1" customWidth="1"/>
    <col min="14" max="14" width="13.140625" style="4" hidden="1" customWidth="1"/>
    <col min="15" max="15" width="13.140625" style="4" customWidth="1"/>
    <col min="16" max="16" width="12.42578125" style="4" customWidth="1"/>
    <col min="17" max="17" width="15" style="4" hidden="1" customWidth="1"/>
    <col min="18" max="18" width="13" style="4" customWidth="1"/>
    <col min="19" max="19" width="15" style="4" hidden="1" customWidth="1"/>
    <col min="20" max="20" width="15" style="4" customWidth="1"/>
    <col min="21" max="21" width="15" style="4" hidden="1" customWidth="1"/>
    <col min="22" max="22" width="15" style="4" customWidth="1"/>
    <col min="23" max="23" width="15" style="4" hidden="1" customWidth="1"/>
    <col min="24" max="24" width="15" style="4" customWidth="1"/>
    <col min="25" max="25" width="15" style="4" hidden="1" customWidth="1"/>
    <col min="26" max="26" width="15" style="4" customWidth="1"/>
    <col min="27" max="27" width="15" style="4" hidden="1" customWidth="1"/>
    <col min="28" max="28" width="15" style="4" customWidth="1"/>
    <col min="29" max="29" width="15" style="4" hidden="1" customWidth="1"/>
    <col min="30" max="30" width="15" style="4" customWidth="1"/>
    <col min="31" max="31" width="15" style="4" hidden="1" customWidth="1"/>
    <col min="32" max="32" width="13.85546875" style="4" customWidth="1"/>
    <col min="33" max="16384" width="11.42578125" style="4"/>
  </cols>
  <sheetData>
    <row r="1" spans="2:9" hidden="1" x14ac:dyDescent="0.2">
      <c r="D1" s="26"/>
    </row>
    <row r="2" spans="2:9" hidden="1" x14ac:dyDescent="0.2"/>
    <row r="3" spans="2:9" hidden="1" x14ac:dyDescent="0.2"/>
    <row r="4" spans="2:9" hidden="1" x14ac:dyDescent="0.2"/>
    <row r="5" spans="2:9" hidden="1" x14ac:dyDescent="0.2"/>
    <row r="6" spans="2:9" hidden="1" x14ac:dyDescent="0.2"/>
    <row r="7" spans="2:9" hidden="1" x14ac:dyDescent="0.2"/>
    <row r="8" spans="2:9" hidden="1" x14ac:dyDescent="0.2"/>
    <row r="9" spans="2:9" hidden="1" x14ac:dyDescent="0.2"/>
    <row r="10" spans="2:9" hidden="1" x14ac:dyDescent="0.2"/>
    <row r="11" spans="2:9" hidden="1" x14ac:dyDescent="0.2"/>
    <row r="12" spans="2:9" ht="12" customHeight="1" x14ac:dyDescent="0.2"/>
    <row r="13" spans="2:9" ht="24" customHeight="1" x14ac:dyDescent="0.2">
      <c r="B13" s="148" t="s">
        <v>1202</v>
      </c>
      <c r="C13" s="149"/>
      <c r="D13" s="149"/>
      <c r="E13" s="149"/>
      <c r="F13" s="149"/>
      <c r="G13" s="149"/>
      <c r="H13" s="149"/>
      <c r="I13" s="149"/>
    </row>
    <row r="14" spans="2:9" ht="78.75" customHeight="1" x14ac:dyDescent="0.2">
      <c r="B14" s="18"/>
      <c r="E14" s="50"/>
    </row>
    <row r="15" spans="2:9" s="7" customFormat="1" x14ac:dyDescent="0.2"/>
    <row r="17" spans="5:33" s="17" customFormat="1" x14ac:dyDescent="0.2">
      <c r="AG17" s="51"/>
    </row>
    <row r="18" spans="5:33" s="17" customFormat="1" x14ac:dyDescent="0.2"/>
    <row r="19" spans="5:33" s="36" customFormat="1" x14ac:dyDescent="0.2">
      <c r="AF19" s="52"/>
    </row>
    <row r="20" spans="5:33" s="36" customFormat="1" x14ac:dyDescent="0.2">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row>
    <row r="21" spans="5:33" x14ac:dyDescent="0.2">
      <c r="E21" s="27"/>
      <c r="G21" s="27"/>
      <c r="I21" s="27"/>
      <c r="K21" s="27"/>
      <c r="N21" s="27"/>
      <c r="O21" s="27"/>
      <c r="P21" s="27"/>
      <c r="R21" s="27"/>
      <c r="T21" s="27"/>
      <c r="V21" s="27"/>
      <c r="X21" s="27"/>
      <c r="Z21" s="27"/>
      <c r="AB21" s="27"/>
      <c r="AD21" s="27"/>
      <c r="AF21" s="27"/>
    </row>
    <row r="22" spans="5:33" x14ac:dyDescent="0.2">
      <c r="E22" s="27"/>
      <c r="G22" s="27"/>
      <c r="I22" s="27"/>
      <c r="K22" s="27"/>
      <c r="N22" s="27"/>
      <c r="O22" s="27"/>
      <c r="P22" s="27"/>
      <c r="R22" s="27"/>
      <c r="T22" s="27"/>
      <c r="V22" s="27"/>
      <c r="X22" s="27"/>
      <c r="Z22" s="27"/>
      <c r="AB22" s="27"/>
      <c r="AD22" s="27"/>
      <c r="AF22" s="27"/>
    </row>
    <row r="23" spans="5:33" x14ac:dyDescent="0.2">
      <c r="E23" s="27"/>
      <c r="G23" s="27"/>
      <c r="I23" s="27"/>
      <c r="K23" s="27"/>
      <c r="N23" s="27"/>
      <c r="O23" s="27"/>
      <c r="P23" s="27"/>
      <c r="R23" s="27"/>
      <c r="T23" s="27"/>
      <c r="V23" s="27"/>
      <c r="X23" s="27"/>
      <c r="Z23" s="27"/>
      <c r="AB23" s="27"/>
      <c r="AD23" s="27"/>
      <c r="AF23" s="27"/>
    </row>
    <row r="24" spans="5:33" x14ac:dyDescent="0.2">
      <c r="E24" s="27"/>
      <c r="G24" s="27"/>
      <c r="I24" s="27"/>
      <c r="K24" s="27"/>
      <c r="N24" s="27"/>
      <c r="O24" s="27"/>
      <c r="P24" s="27"/>
      <c r="R24" s="27"/>
      <c r="T24" s="27"/>
      <c r="V24" s="27"/>
      <c r="X24" s="27"/>
      <c r="Z24" s="27"/>
      <c r="AB24" s="27"/>
      <c r="AD24" s="27"/>
      <c r="AF24" s="27"/>
    </row>
    <row r="25" spans="5:33" x14ac:dyDescent="0.2">
      <c r="E25" s="27"/>
      <c r="G25" s="27"/>
      <c r="I25" s="27"/>
      <c r="K25" s="27"/>
      <c r="N25" s="27"/>
      <c r="O25" s="27"/>
      <c r="P25" s="27"/>
      <c r="R25" s="27"/>
      <c r="T25" s="27"/>
      <c r="V25" s="27"/>
      <c r="X25" s="27"/>
      <c r="Z25" s="27"/>
      <c r="AB25" s="27"/>
      <c r="AD25" s="27"/>
      <c r="AF25" s="27"/>
    </row>
    <row r="26" spans="5:33" x14ac:dyDescent="0.2">
      <c r="E26" s="27"/>
      <c r="G26" s="27"/>
      <c r="I26" s="27"/>
      <c r="K26" s="27"/>
      <c r="N26" s="27"/>
      <c r="O26" s="27"/>
      <c r="P26" s="27"/>
      <c r="R26" s="27"/>
      <c r="T26" s="27"/>
      <c r="V26" s="27"/>
      <c r="X26" s="27"/>
      <c r="Z26" s="27"/>
      <c r="AB26" s="27"/>
      <c r="AD26" s="27"/>
      <c r="AF26" s="27"/>
    </row>
    <row r="27" spans="5:33" x14ac:dyDescent="0.2">
      <c r="E27" s="27"/>
      <c r="G27" s="27"/>
      <c r="I27" s="27"/>
      <c r="K27" s="27"/>
      <c r="N27" s="27"/>
      <c r="O27" s="27"/>
      <c r="P27" s="27"/>
      <c r="R27" s="27"/>
      <c r="T27" s="27"/>
      <c r="V27" s="27"/>
      <c r="X27" s="27"/>
      <c r="Z27" s="27"/>
      <c r="AB27" s="27"/>
      <c r="AD27" s="27"/>
      <c r="AF27" s="27"/>
    </row>
    <row r="28" spans="5:33" x14ac:dyDescent="0.2">
      <c r="E28" s="27"/>
      <c r="G28" s="27"/>
      <c r="I28" s="27"/>
      <c r="K28" s="27"/>
      <c r="N28" s="27"/>
      <c r="O28" s="27"/>
      <c r="P28" s="27"/>
      <c r="R28" s="27"/>
      <c r="T28" s="27"/>
      <c r="V28" s="27"/>
      <c r="X28" s="27"/>
      <c r="Z28" s="27"/>
      <c r="AB28" s="27"/>
      <c r="AD28" s="27"/>
      <c r="AF28" s="27"/>
    </row>
    <row r="29" spans="5:33" x14ac:dyDescent="0.2">
      <c r="E29" s="27"/>
      <c r="G29" s="27"/>
      <c r="I29" s="27"/>
      <c r="K29" s="27"/>
      <c r="N29" s="27"/>
      <c r="O29" s="27"/>
      <c r="P29" s="27"/>
      <c r="R29" s="27"/>
      <c r="T29" s="27"/>
      <c r="V29" s="27"/>
      <c r="X29" s="27"/>
      <c r="Z29" s="27"/>
      <c r="AB29" s="27"/>
      <c r="AD29" s="27"/>
      <c r="AF29" s="27"/>
    </row>
    <row r="30" spans="5:33" x14ac:dyDescent="0.2">
      <c r="E30" s="27"/>
      <c r="G30" s="27"/>
      <c r="I30" s="27"/>
      <c r="K30" s="27"/>
      <c r="N30" s="27"/>
      <c r="O30" s="27"/>
      <c r="P30" s="27"/>
      <c r="R30" s="27"/>
      <c r="T30" s="27"/>
      <c r="V30" s="27"/>
      <c r="X30" s="27"/>
      <c r="Z30" s="27"/>
      <c r="AB30" s="27"/>
      <c r="AD30" s="27"/>
      <c r="AF30" s="27"/>
    </row>
    <row r="31" spans="5:33" x14ac:dyDescent="0.2">
      <c r="E31" s="27"/>
      <c r="G31" s="27"/>
      <c r="I31" s="27"/>
      <c r="K31" s="27"/>
      <c r="N31" s="27"/>
      <c r="O31" s="27"/>
      <c r="P31" s="27"/>
      <c r="R31" s="27"/>
      <c r="T31" s="27"/>
      <c r="V31" s="27"/>
      <c r="X31" s="27"/>
      <c r="Z31" s="27"/>
      <c r="AB31" s="27"/>
      <c r="AD31" s="27"/>
      <c r="AF31" s="27"/>
    </row>
    <row r="32" spans="5:33" x14ac:dyDescent="0.2">
      <c r="E32" s="27"/>
      <c r="G32" s="27"/>
      <c r="I32" s="27"/>
      <c r="K32" s="27"/>
      <c r="N32" s="27"/>
      <c r="O32" s="27"/>
      <c r="P32" s="27"/>
      <c r="R32" s="27"/>
      <c r="T32" s="27"/>
      <c r="V32" s="27"/>
      <c r="X32" s="27"/>
      <c r="Z32" s="27"/>
      <c r="AB32" s="27"/>
      <c r="AD32" s="27"/>
      <c r="AF32" s="27"/>
    </row>
    <row r="33" spans="5:32" x14ac:dyDescent="0.2">
      <c r="E33" s="27"/>
      <c r="G33" s="27"/>
      <c r="I33" s="27"/>
      <c r="K33" s="27"/>
      <c r="N33" s="27"/>
      <c r="O33" s="27"/>
      <c r="P33" s="27"/>
      <c r="R33" s="27"/>
      <c r="T33" s="27"/>
      <c r="V33" s="27"/>
      <c r="X33" s="27"/>
      <c r="Z33" s="27"/>
      <c r="AB33" s="27"/>
      <c r="AD33" s="27"/>
      <c r="AF33" s="27"/>
    </row>
    <row r="34" spans="5:32" x14ac:dyDescent="0.2">
      <c r="E34" s="27"/>
      <c r="G34" s="27"/>
      <c r="I34" s="27"/>
      <c r="K34" s="27"/>
      <c r="N34" s="27"/>
      <c r="O34" s="27"/>
      <c r="P34" s="27"/>
      <c r="R34" s="27"/>
      <c r="T34" s="27"/>
      <c r="V34" s="27"/>
      <c r="X34" s="27"/>
      <c r="Z34" s="27"/>
      <c r="AB34" s="27"/>
      <c r="AD34" s="27"/>
      <c r="AF34" s="27"/>
    </row>
    <row r="35" spans="5:32" x14ac:dyDescent="0.2">
      <c r="E35" s="27"/>
      <c r="G35" s="27"/>
      <c r="I35" s="27"/>
      <c r="K35" s="27"/>
      <c r="N35" s="27"/>
      <c r="O35" s="27"/>
      <c r="P35" s="27"/>
      <c r="R35" s="27"/>
      <c r="T35" s="27"/>
      <c r="V35" s="27"/>
      <c r="X35" s="27"/>
      <c r="Z35" s="27"/>
      <c r="AB35" s="27"/>
      <c r="AD35" s="27"/>
      <c r="AF35" s="27"/>
    </row>
    <row r="36" spans="5:32" s="36" customFormat="1" collapsed="1" x14ac:dyDescent="0.2">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row>
    <row r="37" spans="5:32" x14ac:dyDescent="0.2">
      <c r="E37" s="27"/>
      <c r="G37" s="27"/>
      <c r="I37" s="27"/>
      <c r="K37" s="27"/>
      <c r="N37" s="27"/>
      <c r="O37" s="27"/>
      <c r="P37" s="27"/>
      <c r="R37" s="27"/>
      <c r="T37" s="27"/>
      <c r="V37" s="27"/>
      <c r="X37" s="27"/>
      <c r="Z37" s="27"/>
      <c r="AB37" s="27"/>
      <c r="AD37" s="27"/>
      <c r="AF37" s="27"/>
    </row>
    <row r="38" spans="5:32" x14ac:dyDescent="0.2">
      <c r="E38" s="27"/>
      <c r="G38" s="27"/>
      <c r="I38" s="27"/>
      <c r="K38" s="27"/>
      <c r="N38" s="27"/>
      <c r="O38" s="27"/>
      <c r="P38" s="27"/>
      <c r="R38" s="27"/>
      <c r="T38" s="27"/>
      <c r="V38" s="27"/>
      <c r="X38" s="27"/>
      <c r="Z38" s="27"/>
      <c r="AB38" s="27"/>
      <c r="AD38" s="27"/>
      <c r="AF38" s="27"/>
    </row>
    <row r="39" spans="5:32" collapsed="1" x14ac:dyDescent="0.2">
      <c r="E39" s="27"/>
      <c r="G39" s="27"/>
      <c r="I39" s="27"/>
      <c r="K39" s="27"/>
      <c r="N39" s="27"/>
      <c r="O39" s="27"/>
      <c r="P39" s="27"/>
      <c r="R39" s="27"/>
      <c r="T39" s="27"/>
      <c r="V39" s="27"/>
      <c r="X39" s="27"/>
      <c r="Z39" s="27"/>
      <c r="AB39" s="27"/>
      <c r="AD39" s="27"/>
      <c r="AF39" s="27"/>
    </row>
    <row r="40" spans="5:32" s="17" customFormat="1" x14ac:dyDescent="0.2">
      <c r="E40" s="54"/>
      <c r="G40" s="54"/>
      <c r="I40" s="54"/>
      <c r="K40" s="54"/>
      <c r="N40" s="54"/>
      <c r="O40" s="53"/>
      <c r="P40" s="54"/>
      <c r="R40" s="54"/>
      <c r="T40" s="54"/>
      <c r="V40" s="54"/>
      <c r="X40" s="54"/>
      <c r="Z40" s="54"/>
      <c r="AB40" s="54"/>
      <c r="AD40" s="54"/>
      <c r="AF40" s="54"/>
    </row>
    <row r="41" spans="5:32" x14ac:dyDescent="0.2">
      <c r="E41" s="27"/>
      <c r="G41" s="27"/>
      <c r="I41" s="27"/>
      <c r="K41" s="27"/>
      <c r="N41" s="27"/>
      <c r="O41" s="27"/>
      <c r="P41" s="27"/>
      <c r="R41" s="27"/>
      <c r="T41" s="27"/>
      <c r="V41" s="27"/>
      <c r="X41" s="27"/>
      <c r="Z41" s="27"/>
      <c r="AB41" s="27"/>
      <c r="AD41" s="27"/>
      <c r="AF41" s="27"/>
    </row>
    <row r="42" spans="5:32" s="17" customFormat="1" collapsed="1" x14ac:dyDescent="0.2">
      <c r="E42" s="54"/>
      <c r="G42" s="54"/>
      <c r="I42" s="54"/>
      <c r="K42" s="54"/>
      <c r="N42" s="54"/>
      <c r="O42" s="54"/>
      <c r="P42" s="54"/>
      <c r="R42" s="54"/>
      <c r="T42" s="54"/>
      <c r="V42" s="54"/>
      <c r="X42" s="54"/>
      <c r="Z42" s="54"/>
      <c r="AB42" s="54"/>
      <c r="AD42" s="54"/>
      <c r="AF42" s="54"/>
    </row>
    <row r="43" spans="5:32" x14ac:dyDescent="0.2">
      <c r="E43" s="27"/>
      <c r="G43" s="27"/>
      <c r="I43" s="27"/>
      <c r="K43" s="27"/>
      <c r="N43" s="27"/>
      <c r="O43" s="27"/>
      <c r="P43" s="27"/>
      <c r="R43" s="27"/>
      <c r="T43" s="27"/>
      <c r="V43" s="27"/>
      <c r="X43" s="27"/>
      <c r="Z43" s="27"/>
      <c r="AB43" s="27"/>
      <c r="AD43" s="27"/>
      <c r="AF43" s="27"/>
    </row>
    <row r="44" spans="5:32" x14ac:dyDescent="0.2">
      <c r="E44" s="27"/>
      <c r="G44" s="27"/>
      <c r="I44" s="27"/>
      <c r="K44" s="27"/>
      <c r="N44" s="27"/>
      <c r="O44" s="27"/>
      <c r="P44" s="27"/>
      <c r="R44" s="27"/>
      <c r="T44" s="27"/>
      <c r="V44" s="27"/>
      <c r="X44" s="27"/>
      <c r="Z44" s="27"/>
      <c r="AB44" s="27"/>
      <c r="AD44" s="27"/>
      <c r="AF44" s="27"/>
    </row>
    <row r="45" spans="5:32" x14ac:dyDescent="0.2">
      <c r="E45" s="27"/>
      <c r="G45" s="27"/>
      <c r="I45" s="27"/>
      <c r="K45" s="27"/>
      <c r="N45" s="27"/>
      <c r="O45" s="27"/>
      <c r="P45" s="27"/>
      <c r="R45" s="27"/>
      <c r="T45" s="27"/>
      <c r="V45" s="27"/>
      <c r="X45" s="27"/>
      <c r="Z45" s="27"/>
      <c r="AB45" s="27"/>
      <c r="AD45" s="27"/>
      <c r="AF45" s="27"/>
    </row>
    <row r="46" spans="5:32" x14ac:dyDescent="0.2">
      <c r="E46" s="27"/>
      <c r="G46" s="27"/>
      <c r="I46" s="27"/>
      <c r="K46" s="27"/>
      <c r="N46" s="27"/>
      <c r="O46" s="27"/>
      <c r="P46" s="27"/>
      <c r="R46" s="27"/>
      <c r="T46" s="27"/>
      <c r="V46" s="27"/>
      <c r="X46" s="27"/>
      <c r="Z46" s="27"/>
      <c r="AB46" s="27"/>
      <c r="AD46" s="27"/>
      <c r="AF46" s="27"/>
    </row>
    <row r="47" spans="5:32" x14ac:dyDescent="0.2">
      <c r="E47" s="27"/>
      <c r="G47" s="27"/>
      <c r="I47" s="27"/>
      <c r="K47" s="27"/>
      <c r="N47" s="27"/>
      <c r="O47" s="27"/>
      <c r="P47" s="27"/>
      <c r="R47" s="27"/>
      <c r="T47" s="27"/>
      <c r="V47" s="27"/>
      <c r="X47" s="27"/>
      <c r="Z47" s="27"/>
      <c r="AB47" s="27"/>
      <c r="AD47" s="27"/>
      <c r="AF47" s="27"/>
    </row>
    <row r="48" spans="5:32" x14ac:dyDescent="0.2">
      <c r="E48" s="27"/>
      <c r="G48" s="27"/>
      <c r="I48" s="27"/>
      <c r="K48" s="27"/>
      <c r="N48" s="27"/>
      <c r="O48" s="27"/>
      <c r="P48" s="27"/>
      <c r="R48" s="27"/>
      <c r="T48" s="27"/>
      <c r="V48" s="27"/>
      <c r="X48" s="27"/>
      <c r="Z48" s="27"/>
      <c r="AB48" s="27"/>
      <c r="AD48" s="27"/>
      <c r="AF48" s="27"/>
    </row>
    <row r="49" spans="5:32" s="17" customFormat="1" collapsed="1" x14ac:dyDescent="0.2">
      <c r="E49" s="54"/>
      <c r="G49" s="54"/>
      <c r="I49" s="54"/>
      <c r="K49" s="54"/>
      <c r="N49" s="54"/>
      <c r="O49" s="54"/>
      <c r="P49" s="54"/>
      <c r="R49" s="54"/>
      <c r="T49" s="54"/>
      <c r="V49" s="54"/>
      <c r="X49" s="54"/>
      <c r="Z49" s="54"/>
      <c r="AB49" s="54"/>
      <c r="AD49" s="54"/>
      <c r="AF49" s="54"/>
    </row>
    <row r="50" spans="5:32" x14ac:dyDescent="0.2">
      <c r="E50" s="27"/>
      <c r="G50" s="27"/>
      <c r="I50" s="27"/>
      <c r="K50" s="27"/>
      <c r="N50" s="27"/>
      <c r="O50" s="27"/>
      <c r="P50" s="27"/>
      <c r="R50" s="27"/>
      <c r="T50" s="27"/>
      <c r="V50" s="27"/>
      <c r="X50" s="27"/>
      <c r="Z50" s="27"/>
      <c r="AB50" s="27"/>
      <c r="AD50" s="27"/>
      <c r="AF50" s="27"/>
    </row>
    <row r="51" spans="5:32" s="17" customFormat="1" collapsed="1" x14ac:dyDescent="0.2">
      <c r="E51" s="54"/>
      <c r="G51" s="54"/>
      <c r="I51" s="54"/>
      <c r="K51" s="54"/>
      <c r="N51" s="54"/>
      <c r="O51" s="54"/>
      <c r="P51" s="54"/>
      <c r="R51" s="54"/>
      <c r="T51" s="54"/>
      <c r="V51" s="54"/>
      <c r="X51" s="54"/>
      <c r="Z51" s="54"/>
      <c r="AB51" s="54"/>
      <c r="AD51" s="54"/>
      <c r="AF51" s="54"/>
    </row>
    <row r="52" spans="5:32" x14ac:dyDescent="0.2">
      <c r="E52" s="27"/>
      <c r="G52" s="27"/>
      <c r="I52" s="27"/>
      <c r="K52" s="27"/>
      <c r="N52" s="27"/>
      <c r="O52" s="27"/>
      <c r="P52" s="27"/>
      <c r="R52" s="27"/>
      <c r="T52" s="27"/>
      <c r="V52" s="27"/>
      <c r="X52" s="27"/>
      <c r="Z52" s="27"/>
      <c r="AB52" s="27"/>
      <c r="AD52" s="27"/>
      <c r="AF52" s="27"/>
    </row>
    <row r="53" spans="5:32" x14ac:dyDescent="0.2">
      <c r="E53" s="27"/>
      <c r="G53" s="27"/>
      <c r="I53" s="27"/>
      <c r="K53" s="27"/>
      <c r="N53" s="27"/>
      <c r="O53" s="27"/>
      <c r="P53" s="27"/>
      <c r="R53" s="27"/>
      <c r="T53" s="27"/>
      <c r="V53" s="27"/>
      <c r="X53" s="27"/>
      <c r="Z53" s="27"/>
      <c r="AB53" s="27"/>
      <c r="AD53" s="27"/>
      <c r="AF53" s="27"/>
    </row>
    <row r="54" spans="5:32" x14ac:dyDescent="0.2">
      <c r="E54" s="27"/>
      <c r="G54" s="27"/>
      <c r="I54" s="27"/>
      <c r="K54" s="27"/>
      <c r="N54" s="27"/>
      <c r="O54" s="27"/>
      <c r="P54" s="27"/>
      <c r="R54" s="27"/>
      <c r="T54" s="27"/>
      <c r="V54" s="27"/>
      <c r="X54" s="27"/>
      <c r="Z54" s="27"/>
      <c r="AB54" s="27"/>
      <c r="AD54" s="27"/>
      <c r="AF54" s="27"/>
    </row>
    <row r="55" spans="5:32" s="17" customFormat="1" collapsed="1" x14ac:dyDescent="0.2">
      <c r="E55" s="54"/>
      <c r="G55" s="54"/>
      <c r="I55" s="54"/>
      <c r="K55" s="54"/>
      <c r="N55" s="54"/>
      <c r="O55" s="54"/>
      <c r="P55" s="54"/>
      <c r="R55" s="54"/>
      <c r="T55" s="54"/>
      <c r="V55" s="54"/>
      <c r="X55" s="54"/>
      <c r="Z55" s="54"/>
      <c r="AB55" s="54"/>
      <c r="AD55" s="54"/>
      <c r="AF55" s="54"/>
    </row>
    <row r="56" spans="5:32" x14ac:dyDescent="0.2">
      <c r="E56" s="27"/>
      <c r="G56" s="27"/>
      <c r="I56" s="27"/>
      <c r="K56" s="27"/>
      <c r="N56" s="27"/>
      <c r="O56" s="27"/>
      <c r="P56" s="27"/>
      <c r="R56" s="27"/>
      <c r="T56" s="27"/>
      <c r="V56" s="27"/>
      <c r="X56" s="27"/>
      <c r="Z56" s="27"/>
      <c r="AB56" s="27"/>
      <c r="AD56" s="27"/>
      <c r="AF56" s="27"/>
    </row>
    <row r="57" spans="5:32" x14ac:dyDescent="0.2">
      <c r="E57" s="27"/>
      <c r="G57" s="27"/>
      <c r="I57" s="27"/>
      <c r="K57" s="27"/>
      <c r="N57" s="27"/>
      <c r="O57" s="27"/>
      <c r="P57" s="27"/>
      <c r="R57" s="27"/>
      <c r="T57" s="27"/>
      <c r="V57" s="27"/>
      <c r="X57" s="27"/>
      <c r="Z57" s="27"/>
      <c r="AB57" s="27"/>
      <c r="AD57" s="27"/>
      <c r="AF57" s="27"/>
    </row>
    <row r="58" spans="5:32" x14ac:dyDescent="0.2">
      <c r="E58" s="27"/>
      <c r="G58" s="27"/>
      <c r="I58" s="27"/>
      <c r="K58" s="27"/>
      <c r="N58" s="27"/>
      <c r="O58" s="27"/>
      <c r="P58" s="27"/>
      <c r="R58" s="27"/>
      <c r="T58" s="27"/>
      <c r="V58" s="27"/>
      <c r="X58" s="27"/>
      <c r="Z58" s="27"/>
      <c r="AB58" s="27"/>
      <c r="AD58" s="27"/>
      <c r="AF58" s="27"/>
    </row>
    <row r="59" spans="5:32" x14ac:dyDescent="0.2">
      <c r="E59" s="27"/>
      <c r="G59" s="27"/>
      <c r="I59" s="27"/>
      <c r="K59" s="27"/>
      <c r="N59" s="27"/>
      <c r="O59" s="27"/>
      <c r="P59" s="27"/>
      <c r="R59" s="27"/>
      <c r="T59" s="27"/>
      <c r="V59" s="27"/>
      <c r="X59" s="27"/>
      <c r="Z59" s="27"/>
      <c r="AB59" s="27"/>
      <c r="AD59" s="27"/>
      <c r="AF59" s="27"/>
    </row>
    <row r="60" spans="5:32" x14ac:dyDescent="0.2">
      <c r="E60" s="27"/>
      <c r="G60" s="27"/>
      <c r="I60" s="27"/>
      <c r="K60" s="27"/>
      <c r="N60" s="27"/>
      <c r="O60" s="27"/>
      <c r="P60" s="27"/>
      <c r="R60" s="27"/>
      <c r="T60" s="27"/>
      <c r="V60" s="27"/>
      <c r="X60" s="27"/>
      <c r="Z60" s="27"/>
      <c r="AB60" s="27"/>
      <c r="AD60" s="27"/>
      <c r="AF60" s="27"/>
    </row>
    <row r="61" spans="5:32" x14ac:dyDescent="0.2">
      <c r="E61" s="27"/>
      <c r="G61" s="27"/>
      <c r="I61" s="27"/>
      <c r="K61" s="27"/>
      <c r="N61" s="27"/>
      <c r="O61" s="27"/>
      <c r="P61" s="27"/>
      <c r="R61" s="27"/>
      <c r="T61" s="27"/>
      <c r="V61" s="27"/>
      <c r="X61" s="27"/>
      <c r="Z61" s="27"/>
      <c r="AB61" s="27"/>
      <c r="AD61" s="27"/>
      <c r="AF61" s="27"/>
    </row>
    <row r="62" spans="5:32" x14ac:dyDescent="0.2">
      <c r="E62" s="27"/>
      <c r="G62" s="27"/>
      <c r="I62" s="27"/>
      <c r="K62" s="27"/>
      <c r="N62" s="27"/>
      <c r="O62" s="27"/>
      <c r="P62" s="27"/>
      <c r="R62" s="27"/>
      <c r="T62" s="27"/>
      <c r="V62" s="27"/>
      <c r="X62" s="27"/>
      <c r="Z62" s="27"/>
      <c r="AB62" s="27"/>
      <c r="AD62" s="27"/>
      <c r="AF62" s="27"/>
    </row>
    <row r="63" spans="5:32" s="17" customFormat="1" x14ac:dyDescent="0.2">
      <c r="E63" s="54"/>
      <c r="G63" s="54"/>
      <c r="I63" s="54"/>
      <c r="K63" s="54"/>
      <c r="N63" s="54"/>
      <c r="O63" s="54"/>
      <c r="P63" s="54"/>
      <c r="R63" s="54"/>
      <c r="T63" s="54"/>
      <c r="V63" s="54"/>
      <c r="X63" s="54"/>
      <c r="Z63" s="54"/>
      <c r="AB63" s="54"/>
      <c r="AD63" s="54"/>
      <c r="AF63" s="54"/>
    </row>
    <row r="64" spans="5:32" x14ac:dyDescent="0.2">
      <c r="E64" s="27"/>
      <c r="G64" s="27"/>
      <c r="I64" s="27"/>
      <c r="K64" s="27"/>
      <c r="N64" s="27"/>
      <c r="O64" s="27"/>
      <c r="P64" s="27"/>
      <c r="R64" s="27"/>
      <c r="T64" s="27"/>
      <c r="V64" s="27"/>
      <c r="X64" s="27"/>
      <c r="Z64" s="27"/>
      <c r="AB64" s="27"/>
      <c r="AD64" s="27"/>
      <c r="AF64" s="27"/>
    </row>
    <row r="65" spans="5:32" s="17" customFormat="1" collapsed="1" x14ac:dyDescent="0.2">
      <c r="E65" s="54"/>
      <c r="G65" s="54"/>
      <c r="I65" s="54"/>
      <c r="K65" s="54"/>
      <c r="N65" s="54"/>
      <c r="O65" s="54"/>
      <c r="P65" s="54"/>
      <c r="R65" s="54"/>
      <c r="T65" s="54"/>
      <c r="V65" s="54"/>
      <c r="X65" s="54"/>
      <c r="Z65" s="54"/>
      <c r="AB65" s="54"/>
      <c r="AD65" s="54"/>
      <c r="AF65" s="54"/>
    </row>
    <row r="66" spans="5:32" x14ac:dyDescent="0.2">
      <c r="E66" s="27"/>
      <c r="G66" s="27"/>
      <c r="I66" s="27"/>
      <c r="K66" s="27"/>
      <c r="N66" s="27"/>
      <c r="O66" s="27"/>
      <c r="P66" s="27"/>
      <c r="R66" s="27"/>
      <c r="T66" s="27"/>
      <c r="V66" s="27"/>
      <c r="X66" s="27"/>
      <c r="Z66" s="27"/>
      <c r="AB66" s="27"/>
      <c r="AD66" s="27"/>
      <c r="AF66" s="27"/>
    </row>
    <row r="67" spans="5:32" x14ac:dyDescent="0.2">
      <c r="E67" s="27"/>
      <c r="G67" s="27"/>
      <c r="I67" s="27"/>
      <c r="K67" s="27"/>
      <c r="N67" s="27"/>
      <c r="O67" s="27"/>
      <c r="P67" s="27"/>
      <c r="R67" s="27"/>
      <c r="T67" s="27"/>
      <c r="V67" s="27"/>
      <c r="X67" s="27"/>
      <c r="Z67" s="27"/>
      <c r="AB67" s="27"/>
      <c r="AD67" s="27"/>
      <c r="AF67" s="27"/>
    </row>
    <row r="68" spans="5:32" s="17" customFormat="1" collapsed="1" x14ac:dyDescent="0.2">
      <c r="E68" s="54"/>
      <c r="G68" s="54"/>
      <c r="I68" s="54"/>
      <c r="K68" s="54"/>
      <c r="N68" s="54"/>
      <c r="O68" s="54"/>
      <c r="P68" s="54"/>
      <c r="R68" s="54"/>
      <c r="T68" s="54"/>
      <c r="V68" s="54"/>
      <c r="X68" s="54"/>
      <c r="Z68" s="54"/>
      <c r="AB68" s="54"/>
      <c r="AD68" s="54"/>
      <c r="AF68" s="54"/>
    </row>
    <row r="69" spans="5:32" x14ac:dyDescent="0.2">
      <c r="E69" s="27"/>
      <c r="G69" s="27"/>
      <c r="I69" s="27"/>
      <c r="K69" s="27"/>
      <c r="N69" s="27"/>
      <c r="O69" s="27"/>
      <c r="P69" s="27"/>
      <c r="R69" s="27"/>
      <c r="T69" s="27"/>
      <c r="V69" s="27"/>
      <c r="X69" s="27"/>
      <c r="Z69" s="27"/>
      <c r="AB69" s="27"/>
      <c r="AD69" s="27"/>
      <c r="AF69" s="27"/>
    </row>
    <row r="70" spans="5:32" x14ac:dyDescent="0.2">
      <c r="E70" s="27"/>
      <c r="G70" s="27"/>
      <c r="I70" s="27"/>
      <c r="K70" s="27"/>
      <c r="N70" s="27"/>
      <c r="O70" s="27"/>
      <c r="P70" s="27"/>
      <c r="R70" s="27"/>
      <c r="T70" s="27"/>
      <c r="V70" s="27"/>
      <c r="X70" s="27"/>
      <c r="Z70" s="27"/>
      <c r="AB70" s="27"/>
      <c r="AD70" s="27"/>
      <c r="AF70" s="27"/>
    </row>
    <row r="71" spans="5:32" s="17" customFormat="1" collapsed="1" x14ac:dyDescent="0.2">
      <c r="E71" s="54"/>
      <c r="G71" s="54"/>
      <c r="I71" s="54"/>
      <c r="K71" s="54"/>
      <c r="N71" s="54"/>
      <c r="O71" s="54"/>
      <c r="P71" s="54"/>
      <c r="R71" s="54"/>
      <c r="T71" s="54"/>
      <c r="V71" s="54"/>
      <c r="X71" s="54"/>
      <c r="Z71" s="54"/>
      <c r="AB71" s="54"/>
      <c r="AD71" s="54"/>
      <c r="AF71" s="54"/>
    </row>
    <row r="72" spans="5:32" x14ac:dyDescent="0.2">
      <c r="E72" s="27"/>
      <c r="G72" s="27"/>
      <c r="I72" s="27"/>
      <c r="K72" s="27"/>
      <c r="N72" s="27"/>
      <c r="O72" s="27"/>
      <c r="P72" s="27"/>
      <c r="R72" s="27"/>
      <c r="T72" s="27"/>
      <c r="V72" s="27"/>
      <c r="X72" s="27"/>
      <c r="Z72" s="27"/>
      <c r="AB72" s="27"/>
      <c r="AD72" s="27"/>
      <c r="AF72" s="27"/>
    </row>
    <row r="73" spans="5:32" s="17" customFormat="1" ht="12" customHeight="1" collapsed="1" x14ac:dyDescent="0.2">
      <c r="E73" s="54"/>
      <c r="G73" s="54"/>
      <c r="I73" s="54"/>
      <c r="K73" s="54"/>
      <c r="N73" s="54"/>
      <c r="O73" s="54"/>
      <c r="P73" s="54"/>
      <c r="R73" s="54"/>
      <c r="T73" s="54"/>
      <c r="V73" s="54"/>
      <c r="X73" s="54"/>
      <c r="Z73" s="54"/>
      <c r="AB73" s="54"/>
      <c r="AD73" s="54"/>
      <c r="AF73" s="54"/>
    </row>
    <row r="74" spans="5:32" x14ac:dyDescent="0.2">
      <c r="E74" s="27"/>
      <c r="G74" s="27"/>
      <c r="I74" s="27"/>
      <c r="K74" s="27"/>
      <c r="N74" s="27"/>
      <c r="O74" s="27"/>
      <c r="P74" s="27"/>
      <c r="R74" s="27"/>
      <c r="T74" s="27"/>
      <c r="V74" s="27"/>
      <c r="X74" s="27"/>
      <c r="Z74" s="27"/>
      <c r="AB74" s="27"/>
      <c r="AD74" s="27"/>
      <c r="AF74" s="27"/>
    </row>
    <row r="75" spans="5:32" s="17" customFormat="1" collapsed="1" x14ac:dyDescent="0.2">
      <c r="E75" s="54"/>
      <c r="G75" s="54"/>
      <c r="I75" s="54"/>
      <c r="K75" s="54"/>
      <c r="N75" s="54"/>
      <c r="O75" s="54"/>
      <c r="P75" s="54"/>
      <c r="R75" s="54"/>
      <c r="T75" s="54"/>
      <c r="V75" s="54"/>
      <c r="X75" s="54"/>
      <c r="Z75" s="54"/>
      <c r="AB75" s="54"/>
      <c r="AD75" s="54"/>
      <c r="AF75" s="54"/>
    </row>
    <row r="76" spans="5:32" x14ac:dyDescent="0.2">
      <c r="E76" s="27"/>
      <c r="G76" s="27"/>
      <c r="I76" s="27"/>
      <c r="K76" s="27"/>
      <c r="N76" s="27"/>
      <c r="O76" s="27"/>
      <c r="P76" s="27"/>
      <c r="R76" s="27"/>
      <c r="T76" s="27"/>
      <c r="V76" s="27"/>
      <c r="X76" s="27"/>
      <c r="Z76" s="27"/>
      <c r="AB76" s="27"/>
      <c r="AD76" s="27"/>
      <c r="AF76" s="27"/>
    </row>
    <row r="77" spans="5:32" s="17" customFormat="1" collapsed="1" x14ac:dyDescent="0.2">
      <c r="E77" s="54"/>
      <c r="G77" s="54"/>
      <c r="I77" s="54"/>
      <c r="K77" s="54"/>
      <c r="N77" s="54"/>
      <c r="O77" s="54"/>
      <c r="P77" s="54"/>
      <c r="R77" s="54"/>
      <c r="T77" s="54"/>
      <c r="V77" s="54"/>
      <c r="X77" s="54"/>
      <c r="Z77" s="54"/>
      <c r="AB77" s="54"/>
      <c r="AD77" s="54"/>
      <c r="AF77" s="54"/>
    </row>
    <row r="78" spans="5:32" x14ac:dyDescent="0.2">
      <c r="E78" s="27"/>
      <c r="G78" s="27"/>
      <c r="I78" s="27"/>
      <c r="K78" s="27"/>
      <c r="N78" s="27"/>
      <c r="O78" s="27"/>
      <c r="P78" s="27"/>
      <c r="R78" s="27"/>
      <c r="T78" s="27"/>
      <c r="V78" s="27"/>
      <c r="X78" s="27"/>
      <c r="Z78" s="27"/>
      <c r="AB78" s="27"/>
      <c r="AD78" s="27"/>
      <c r="AF78" s="27"/>
    </row>
    <row r="79" spans="5:32" x14ac:dyDescent="0.2">
      <c r="E79" s="27"/>
      <c r="G79" s="27"/>
      <c r="I79" s="27"/>
      <c r="K79" s="27"/>
      <c r="N79" s="27"/>
      <c r="O79" s="27"/>
      <c r="P79" s="27"/>
      <c r="R79" s="27"/>
      <c r="T79" s="27"/>
      <c r="V79" s="27"/>
      <c r="X79" s="27"/>
      <c r="Z79" s="27"/>
      <c r="AB79" s="27"/>
      <c r="AD79" s="27"/>
      <c r="AF79" s="27"/>
    </row>
    <row r="80" spans="5:32" x14ac:dyDescent="0.2">
      <c r="E80" s="27"/>
      <c r="G80" s="27"/>
      <c r="I80" s="27"/>
      <c r="K80" s="27"/>
      <c r="N80" s="27"/>
      <c r="O80" s="27"/>
      <c r="P80" s="27"/>
      <c r="R80" s="27"/>
      <c r="T80" s="27"/>
      <c r="V80" s="27"/>
      <c r="X80" s="27"/>
      <c r="Z80" s="27"/>
      <c r="AB80" s="27"/>
      <c r="AD80" s="27"/>
      <c r="AF80" s="27"/>
    </row>
    <row r="81" spans="5:32" x14ac:dyDescent="0.2">
      <c r="E81" s="27"/>
      <c r="G81" s="27"/>
      <c r="I81" s="27"/>
      <c r="K81" s="27"/>
      <c r="N81" s="27"/>
      <c r="O81" s="27"/>
      <c r="P81" s="27"/>
      <c r="R81" s="27"/>
      <c r="T81" s="27"/>
      <c r="V81" s="27"/>
      <c r="X81" s="27"/>
      <c r="Z81" s="27"/>
      <c r="AB81" s="27"/>
      <c r="AD81" s="27"/>
      <c r="AF81" s="27"/>
    </row>
    <row r="82" spans="5:32" s="17" customFormat="1" collapsed="1" x14ac:dyDescent="0.2">
      <c r="E82" s="54"/>
      <c r="G82" s="54"/>
      <c r="I82" s="54"/>
      <c r="K82" s="54"/>
      <c r="N82" s="54"/>
      <c r="O82" s="54"/>
      <c r="P82" s="54"/>
      <c r="R82" s="54"/>
      <c r="T82" s="54"/>
      <c r="V82" s="54"/>
      <c r="X82" s="54"/>
      <c r="Z82" s="54"/>
      <c r="AB82" s="54"/>
      <c r="AD82" s="54"/>
      <c r="AF82" s="54"/>
    </row>
    <row r="83" spans="5:32" x14ac:dyDescent="0.2">
      <c r="E83" s="27"/>
      <c r="G83" s="27"/>
      <c r="I83" s="27"/>
      <c r="K83" s="27"/>
      <c r="N83" s="27"/>
      <c r="O83" s="27"/>
      <c r="P83" s="27"/>
      <c r="R83" s="27"/>
      <c r="T83" s="27"/>
      <c r="V83" s="27"/>
      <c r="X83" s="27"/>
      <c r="Z83" s="27"/>
      <c r="AB83" s="27"/>
      <c r="AD83" s="27"/>
      <c r="AF83" s="27"/>
    </row>
    <row r="84" spans="5:32" x14ac:dyDescent="0.2">
      <c r="E84" s="27"/>
      <c r="G84" s="27"/>
      <c r="I84" s="27"/>
      <c r="K84" s="27"/>
      <c r="N84" s="27"/>
      <c r="O84" s="27"/>
      <c r="P84" s="27"/>
      <c r="R84" s="27"/>
      <c r="T84" s="27"/>
      <c r="V84" s="27"/>
      <c r="X84" s="27"/>
      <c r="Z84" s="27"/>
      <c r="AB84" s="27"/>
      <c r="AD84" s="27"/>
      <c r="AF84" s="27"/>
    </row>
    <row r="85" spans="5:32" s="17" customFormat="1" collapsed="1" x14ac:dyDescent="0.2">
      <c r="E85" s="54"/>
      <c r="G85" s="54"/>
      <c r="I85" s="54"/>
      <c r="K85" s="54"/>
      <c r="N85" s="54"/>
      <c r="O85" s="54"/>
      <c r="P85" s="54"/>
      <c r="R85" s="54"/>
      <c r="T85" s="54"/>
      <c r="V85" s="54"/>
      <c r="X85" s="54"/>
      <c r="Z85" s="54"/>
      <c r="AB85" s="54"/>
      <c r="AD85" s="54"/>
      <c r="AF85" s="54"/>
    </row>
    <row r="86" spans="5:32" x14ac:dyDescent="0.2">
      <c r="E86" s="27"/>
      <c r="G86" s="27"/>
      <c r="I86" s="27"/>
      <c r="K86" s="27"/>
      <c r="N86" s="27"/>
      <c r="O86" s="27"/>
      <c r="P86" s="27"/>
      <c r="R86" s="27"/>
      <c r="T86" s="27"/>
      <c r="V86" s="27"/>
      <c r="X86" s="27"/>
      <c r="Z86" s="27"/>
      <c r="AB86" s="27"/>
      <c r="AD86" s="27"/>
      <c r="AF86" s="27"/>
    </row>
    <row r="87" spans="5:32" x14ac:dyDescent="0.2">
      <c r="E87" s="27"/>
      <c r="G87" s="27"/>
      <c r="I87" s="27"/>
      <c r="K87" s="27"/>
      <c r="N87" s="27"/>
      <c r="O87" s="27"/>
      <c r="P87" s="27"/>
      <c r="R87" s="27"/>
      <c r="T87" s="27"/>
      <c r="V87" s="27"/>
      <c r="X87" s="27"/>
      <c r="Z87" s="27"/>
      <c r="AB87" s="27"/>
      <c r="AD87" s="27"/>
      <c r="AF87" s="27"/>
    </row>
    <row r="88" spans="5:32" x14ac:dyDescent="0.2">
      <c r="E88" s="27"/>
      <c r="G88" s="27"/>
      <c r="I88" s="27"/>
      <c r="K88" s="27"/>
      <c r="N88" s="27"/>
      <c r="O88" s="27"/>
      <c r="P88" s="27"/>
      <c r="R88" s="27"/>
      <c r="T88" s="27"/>
      <c r="V88" s="27"/>
      <c r="X88" s="27"/>
      <c r="Z88" s="27"/>
      <c r="AB88" s="27"/>
      <c r="AD88" s="27"/>
      <c r="AF88" s="27"/>
    </row>
    <row r="89" spans="5:32" x14ac:dyDescent="0.2">
      <c r="E89" s="27"/>
      <c r="G89" s="27"/>
      <c r="I89" s="27"/>
      <c r="K89" s="27"/>
      <c r="N89" s="27"/>
      <c r="O89" s="27"/>
      <c r="P89" s="27"/>
      <c r="R89" s="27"/>
      <c r="T89" s="27"/>
      <c r="V89" s="27"/>
      <c r="X89" s="27"/>
      <c r="Z89" s="27"/>
      <c r="AB89" s="27"/>
      <c r="AD89" s="27"/>
      <c r="AF89" s="27"/>
    </row>
    <row r="90" spans="5:32" s="17" customFormat="1" collapsed="1" x14ac:dyDescent="0.2">
      <c r="E90" s="54"/>
      <c r="G90" s="54"/>
      <c r="I90" s="54"/>
      <c r="K90" s="54"/>
      <c r="N90" s="54"/>
      <c r="O90" s="54"/>
      <c r="P90" s="54"/>
      <c r="R90" s="54"/>
      <c r="T90" s="54"/>
      <c r="V90" s="54"/>
      <c r="X90" s="54"/>
      <c r="Z90" s="54"/>
      <c r="AB90" s="54"/>
      <c r="AD90" s="54"/>
      <c r="AF90" s="54"/>
    </row>
    <row r="91" spans="5:32" x14ac:dyDescent="0.2">
      <c r="E91" s="27"/>
      <c r="G91" s="27"/>
      <c r="I91" s="27"/>
      <c r="K91" s="27"/>
      <c r="N91" s="27"/>
      <c r="O91" s="27"/>
      <c r="P91" s="27"/>
      <c r="R91" s="27"/>
      <c r="T91" s="27"/>
      <c r="V91" s="27"/>
      <c r="X91" s="27"/>
      <c r="Z91" s="27"/>
      <c r="AB91" s="27"/>
      <c r="AD91" s="27"/>
      <c r="AF91" s="27"/>
    </row>
    <row r="92" spans="5:32" x14ac:dyDescent="0.2">
      <c r="E92" s="27"/>
      <c r="G92" s="27"/>
      <c r="I92" s="27"/>
      <c r="K92" s="27"/>
      <c r="N92" s="27"/>
      <c r="O92" s="27"/>
      <c r="P92" s="27"/>
      <c r="R92" s="27"/>
      <c r="T92" s="27"/>
      <c r="V92" s="27"/>
      <c r="X92" s="27"/>
      <c r="Z92" s="27"/>
      <c r="AB92" s="27"/>
      <c r="AD92" s="27"/>
      <c r="AF92" s="27"/>
    </row>
    <row r="93" spans="5:32" x14ac:dyDescent="0.2">
      <c r="E93" s="27"/>
      <c r="G93" s="27"/>
      <c r="I93" s="27"/>
      <c r="K93" s="27"/>
      <c r="N93" s="27"/>
      <c r="O93" s="27"/>
      <c r="P93" s="27"/>
      <c r="R93" s="27"/>
      <c r="T93" s="27"/>
      <c r="V93" s="27"/>
      <c r="X93" s="27"/>
      <c r="Z93" s="27"/>
      <c r="AB93" s="27"/>
      <c r="AD93" s="27"/>
      <c r="AF93" s="27"/>
    </row>
    <row r="94" spans="5:32" x14ac:dyDescent="0.2">
      <c r="E94" s="27"/>
      <c r="G94" s="27"/>
      <c r="I94" s="27"/>
      <c r="K94" s="27"/>
      <c r="N94" s="27"/>
      <c r="O94" s="27"/>
      <c r="P94" s="27"/>
      <c r="R94" s="27"/>
      <c r="T94" s="27"/>
      <c r="V94" s="27"/>
      <c r="X94" s="27"/>
      <c r="Z94" s="27"/>
      <c r="AB94" s="27"/>
      <c r="AD94" s="27"/>
      <c r="AF94" s="27"/>
    </row>
    <row r="95" spans="5:32" x14ac:dyDescent="0.2">
      <c r="E95" s="27"/>
      <c r="G95" s="27"/>
      <c r="I95" s="27"/>
      <c r="K95" s="27"/>
      <c r="N95" s="27"/>
      <c r="O95" s="27"/>
      <c r="P95" s="27"/>
      <c r="R95" s="27"/>
      <c r="T95" s="27"/>
      <c r="V95" s="27"/>
      <c r="X95" s="27"/>
      <c r="Z95" s="27"/>
      <c r="AB95" s="27"/>
      <c r="AD95" s="27"/>
      <c r="AF95" s="27"/>
    </row>
    <row r="96" spans="5:32" x14ac:dyDescent="0.2">
      <c r="E96" s="27"/>
      <c r="G96" s="27"/>
      <c r="I96" s="27"/>
      <c r="K96" s="27"/>
      <c r="N96" s="27"/>
      <c r="O96" s="27"/>
      <c r="P96" s="27"/>
      <c r="R96" s="27"/>
      <c r="T96" s="27"/>
      <c r="V96" s="27"/>
      <c r="X96" s="27"/>
      <c r="Z96" s="27"/>
      <c r="AB96" s="27"/>
      <c r="AD96" s="27"/>
      <c r="AF96" s="27"/>
    </row>
    <row r="97" spans="5:32" x14ac:dyDescent="0.2">
      <c r="E97" s="27"/>
      <c r="G97" s="27"/>
      <c r="I97" s="27"/>
      <c r="K97" s="27"/>
      <c r="N97" s="27"/>
      <c r="O97" s="27"/>
      <c r="P97" s="27"/>
      <c r="R97" s="27"/>
      <c r="T97" s="27"/>
      <c r="V97" s="27"/>
      <c r="X97" s="27"/>
      <c r="Z97" s="27"/>
      <c r="AB97" s="27"/>
      <c r="AD97" s="27"/>
      <c r="AF97" s="27"/>
    </row>
    <row r="98" spans="5:32" x14ac:dyDescent="0.2">
      <c r="E98" s="27"/>
      <c r="G98" s="27"/>
      <c r="I98" s="27"/>
      <c r="K98" s="27"/>
      <c r="N98" s="27"/>
      <c r="O98" s="27"/>
      <c r="P98" s="27"/>
      <c r="R98" s="27"/>
      <c r="T98" s="27"/>
      <c r="V98" s="27"/>
      <c r="X98" s="27"/>
      <c r="Z98" s="27"/>
      <c r="AB98" s="27"/>
      <c r="AD98" s="27"/>
      <c r="AF98" s="27"/>
    </row>
    <row r="99" spans="5:32" x14ac:dyDescent="0.2">
      <c r="E99" s="27"/>
      <c r="G99" s="27"/>
      <c r="I99" s="27"/>
      <c r="K99" s="27"/>
      <c r="N99" s="27"/>
      <c r="O99" s="27"/>
      <c r="P99" s="27"/>
      <c r="R99" s="27"/>
      <c r="T99" s="27"/>
      <c r="V99" s="27"/>
      <c r="X99" s="27"/>
      <c r="Z99" s="27"/>
      <c r="AB99" s="27"/>
      <c r="AD99" s="27"/>
      <c r="AF99" s="27"/>
    </row>
    <row r="100" spans="5:32" x14ac:dyDescent="0.2">
      <c r="E100" s="27"/>
      <c r="G100" s="27"/>
      <c r="I100" s="27"/>
      <c r="K100" s="27"/>
      <c r="N100" s="27"/>
      <c r="O100" s="27"/>
      <c r="P100" s="27"/>
      <c r="R100" s="27"/>
      <c r="T100" s="27"/>
      <c r="V100" s="27"/>
      <c r="X100" s="27"/>
      <c r="Z100" s="27"/>
      <c r="AB100" s="27"/>
      <c r="AD100" s="27"/>
      <c r="AF100" s="27"/>
    </row>
    <row r="101" spans="5:32" x14ac:dyDescent="0.2">
      <c r="E101" s="27"/>
      <c r="G101" s="27"/>
      <c r="I101" s="27"/>
      <c r="K101" s="27"/>
      <c r="N101" s="27"/>
      <c r="O101" s="27"/>
      <c r="P101" s="27"/>
      <c r="R101" s="27"/>
      <c r="T101" s="27"/>
      <c r="V101" s="27"/>
      <c r="X101" s="27"/>
      <c r="Z101" s="27"/>
      <c r="AB101" s="27"/>
      <c r="AD101" s="27"/>
      <c r="AF101" s="27"/>
    </row>
    <row r="102" spans="5:32" x14ac:dyDescent="0.2">
      <c r="E102" s="27"/>
      <c r="G102" s="27"/>
      <c r="I102" s="27"/>
      <c r="K102" s="27"/>
      <c r="N102" s="27"/>
      <c r="O102" s="27"/>
      <c r="P102" s="27"/>
      <c r="R102" s="27"/>
      <c r="T102" s="27"/>
      <c r="V102" s="27"/>
      <c r="X102" s="27"/>
      <c r="Z102" s="27"/>
      <c r="AB102" s="27"/>
      <c r="AD102" s="27"/>
      <c r="AF102" s="27"/>
    </row>
    <row r="103" spans="5:32" x14ac:dyDescent="0.2">
      <c r="E103" s="27"/>
      <c r="G103" s="27"/>
      <c r="I103" s="27"/>
      <c r="K103" s="27"/>
      <c r="N103" s="27"/>
      <c r="O103" s="27"/>
      <c r="P103" s="27"/>
      <c r="R103" s="27"/>
      <c r="T103" s="27"/>
      <c r="V103" s="27"/>
      <c r="X103" s="27"/>
      <c r="Z103" s="27"/>
      <c r="AB103" s="27"/>
      <c r="AD103" s="27"/>
      <c r="AF103" s="27"/>
    </row>
    <row r="104" spans="5:32" x14ac:dyDescent="0.2">
      <c r="E104" s="27"/>
      <c r="G104" s="27"/>
      <c r="I104" s="27"/>
      <c r="K104" s="27"/>
      <c r="N104" s="27"/>
      <c r="O104" s="27"/>
      <c r="P104" s="27"/>
      <c r="R104" s="27"/>
      <c r="T104" s="27"/>
      <c r="V104" s="27"/>
      <c r="X104" s="27"/>
      <c r="Z104" s="27"/>
      <c r="AB104" s="27"/>
      <c r="AD104" s="27"/>
      <c r="AF104" s="27"/>
    </row>
    <row r="105" spans="5:32" x14ac:dyDescent="0.2">
      <c r="E105" s="27"/>
      <c r="G105" s="27"/>
      <c r="I105" s="27"/>
      <c r="K105" s="27"/>
      <c r="N105" s="27"/>
      <c r="O105" s="27"/>
      <c r="P105" s="27"/>
      <c r="R105" s="27"/>
      <c r="T105" s="27"/>
      <c r="V105" s="27"/>
      <c r="X105" s="27"/>
      <c r="Z105" s="27"/>
      <c r="AB105" s="27"/>
      <c r="AD105" s="27"/>
      <c r="AF105" s="27"/>
    </row>
    <row r="106" spans="5:32" s="17" customFormat="1" x14ac:dyDescent="0.2">
      <c r="E106" s="54"/>
      <c r="G106" s="54"/>
      <c r="I106" s="54"/>
      <c r="K106" s="54"/>
      <c r="N106" s="54"/>
      <c r="O106" s="54"/>
      <c r="P106" s="54"/>
      <c r="R106" s="54"/>
      <c r="T106" s="54"/>
      <c r="V106" s="54"/>
      <c r="X106" s="54"/>
      <c r="Z106" s="54"/>
      <c r="AB106" s="54"/>
      <c r="AD106" s="54"/>
      <c r="AF106" s="54"/>
    </row>
    <row r="107" spans="5:32" x14ac:dyDescent="0.2">
      <c r="E107" s="27"/>
      <c r="G107" s="27"/>
      <c r="I107" s="27"/>
      <c r="K107" s="27"/>
      <c r="N107" s="27"/>
      <c r="O107" s="27"/>
      <c r="P107" s="27"/>
      <c r="R107" s="27"/>
      <c r="T107" s="27"/>
      <c r="V107" s="27"/>
      <c r="X107" s="27"/>
      <c r="Z107" s="27"/>
      <c r="AB107" s="27"/>
      <c r="AD107" s="27"/>
      <c r="AF107" s="27"/>
    </row>
    <row r="108" spans="5:32" s="17" customFormat="1" collapsed="1" x14ac:dyDescent="0.2">
      <c r="E108" s="54"/>
      <c r="G108" s="54"/>
      <c r="I108" s="54"/>
      <c r="K108" s="54"/>
      <c r="N108" s="54"/>
      <c r="O108" s="54"/>
      <c r="P108" s="54"/>
      <c r="R108" s="54"/>
      <c r="T108" s="54"/>
      <c r="V108" s="54"/>
      <c r="X108" s="54"/>
      <c r="Z108" s="54"/>
      <c r="AB108" s="54"/>
      <c r="AD108" s="54"/>
      <c r="AF108" s="54"/>
    </row>
    <row r="109" spans="5:32" x14ac:dyDescent="0.2">
      <c r="E109" s="27"/>
      <c r="G109" s="27"/>
      <c r="I109" s="27"/>
      <c r="K109" s="27"/>
      <c r="N109" s="27"/>
      <c r="O109" s="27"/>
      <c r="P109" s="27"/>
      <c r="R109" s="27"/>
      <c r="T109" s="27"/>
      <c r="V109" s="27"/>
      <c r="X109" s="27"/>
      <c r="Z109" s="27"/>
      <c r="AB109" s="27"/>
      <c r="AD109" s="27"/>
      <c r="AF109" s="27"/>
    </row>
    <row r="110" spans="5:32" x14ac:dyDescent="0.2">
      <c r="E110" s="27"/>
      <c r="G110" s="27"/>
      <c r="I110" s="27"/>
      <c r="K110" s="27"/>
      <c r="N110" s="27"/>
      <c r="O110" s="27"/>
      <c r="P110" s="27"/>
      <c r="R110" s="27"/>
      <c r="T110" s="27"/>
      <c r="V110" s="27"/>
      <c r="X110" s="27"/>
      <c r="Z110" s="27"/>
      <c r="AB110" s="27"/>
      <c r="AD110" s="27"/>
      <c r="AF110" s="27"/>
    </row>
    <row r="111" spans="5:32" s="17" customFormat="1" collapsed="1" x14ac:dyDescent="0.2">
      <c r="E111" s="54"/>
      <c r="G111" s="54"/>
      <c r="I111" s="54"/>
      <c r="K111" s="54"/>
      <c r="N111" s="54"/>
      <c r="O111" s="54"/>
      <c r="P111" s="54"/>
      <c r="R111" s="54"/>
      <c r="T111" s="54"/>
      <c r="V111" s="54"/>
      <c r="X111" s="54"/>
      <c r="Z111" s="54"/>
      <c r="AB111" s="54"/>
      <c r="AD111" s="54"/>
      <c r="AF111" s="54"/>
    </row>
    <row r="112" spans="5:32" x14ac:dyDescent="0.2">
      <c r="E112" s="27"/>
      <c r="G112" s="27"/>
      <c r="I112" s="27"/>
      <c r="K112" s="27"/>
      <c r="N112" s="27"/>
      <c r="O112" s="27"/>
      <c r="P112" s="27"/>
      <c r="R112" s="27"/>
      <c r="T112" s="27"/>
      <c r="V112" s="27"/>
      <c r="X112" s="27"/>
      <c r="Z112" s="27"/>
      <c r="AB112" s="27"/>
      <c r="AD112" s="27"/>
      <c r="AF112" s="27"/>
    </row>
    <row r="113" spans="5:32" x14ac:dyDescent="0.2">
      <c r="E113" s="27"/>
      <c r="G113" s="27"/>
      <c r="I113" s="27"/>
      <c r="K113" s="27"/>
      <c r="N113" s="27"/>
      <c r="O113" s="27"/>
      <c r="P113" s="27"/>
      <c r="R113" s="27"/>
      <c r="T113" s="27"/>
      <c r="V113" s="27"/>
      <c r="X113" s="27"/>
      <c r="Z113" s="27"/>
      <c r="AB113" s="27"/>
      <c r="AD113" s="27"/>
      <c r="AF113" s="27"/>
    </row>
    <row r="114" spans="5:32" collapsed="1" x14ac:dyDescent="0.2">
      <c r="E114" s="27"/>
      <c r="G114" s="27"/>
      <c r="I114" s="27"/>
      <c r="K114" s="27"/>
      <c r="N114" s="27"/>
      <c r="O114" s="27"/>
      <c r="P114" s="27"/>
      <c r="R114" s="27"/>
      <c r="T114" s="27"/>
      <c r="V114" s="27"/>
      <c r="X114" s="27"/>
      <c r="Z114" s="27"/>
      <c r="AB114" s="27"/>
      <c r="AD114" s="27"/>
      <c r="AF114" s="27"/>
    </row>
    <row r="115" spans="5:32" s="17" customFormat="1" x14ac:dyDescent="0.2">
      <c r="E115" s="54"/>
      <c r="G115" s="54"/>
      <c r="I115" s="54"/>
      <c r="K115" s="54"/>
      <c r="N115" s="54"/>
      <c r="O115" s="54"/>
      <c r="P115" s="54"/>
      <c r="R115" s="54"/>
      <c r="T115" s="54"/>
      <c r="V115" s="54"/>
      <c r="X115" s="54"/>
      <c r="Z115" s="54"/>
      <c r="AB115" s="54"/>
      <c r="AD115" s="54"/>
      <c r="AF115" s="54"/>
    </row>
    <row r="116" spans="5:32" x14ac:dyDescent="0.2">
      <c r="E116" s="27"/>
      <c r="G116" s="27"/>
      <c r="I116" s="27"/>
      <c r="K116" s="27"/>
      <c r="N116" s="27"/>
      <c r="O116" s="27"/>
      <c r="P116" s="27"/>
      <c r="R116" s="27"/>
      <c r="T116" s="27"/>
      <c r="V116" s="27"/>
      <c r="X116" s="27"/>
      <c r="Z116" s="27"/>
      <c r="AB116" s="27"/>
      <c r="AD116" s="27"/>
      <c r="AF116" s="27"/>
    </row>
    <row r="117" spans="5:32" x14ac:dyDescent="0.2">
      <c r="E117" s="27"/>
      <c r="G117" s="27"/>
      <c r="I117" s="27"/>
      <c r="K117" s="27"/>
      <c r="N117" s="27"/>
      <c r="O117" s="27"/>
      <c r="P117" s="27"/>
      <c r="R117" s="27"/>
      <c r="T117" s="27"/>
      <c r="V117" s="27"/>
      <c r="X117" s="27"/>
      <c r="Z117" s="27"/>
      <c r="AB117" s="27"/>
      <c r="AD117" s="27"/>
      <c r="AF117" s="27"/>
    </row>
    <row r="118" spans="5:32" x14ac:dyDescent="0.2">
      <c r="E118" s="27"/>
      <c r="G118" s="27"/>
      <c r="I118" s="27"/>
      <c r="K118" s="27"/>
      <c r="N118" s="27"/>
      <c r="O118" s="27"/>
      <c r="P118" s="27"/>
      <c r="R118" s="27"/>
      <c r="T118" s="27"/>
      <c r="V118" s="27"/>
      <c r="X118" s="27"/>
      <c r="Z118" s="27"/>
      <c r="AB118" s="27"/>
      <c r="AD118" s="27"/>
      <c r="AF118" s="27"/>
    </row>
    <row r="119" spans="5:32" x14ac:dyDescent="0.2">
      <c r="E119" s="27"/>
      <c r="G119" s="27"/>
      <c r="I119" s="27"/>
      <c r="K119" s="27"/>
      <c r="N119" s="27"/>
      <c r="O119" s="27"/>
      <c r="P119" s="27"/>
      <c r="R119" s="27"/>
      <c r="T119" s="27"/>
      <c r="V119" s="27"/>
      <c r="X119" s="27"/>
      <c r="Z119" s="27"/>
      <c r="AB119" s="27"/>
      <c r="AD119" s="27"/>
      <c r="AF119" s="27"/>
    </row>
    <row r="120" spans="5:32" x14ac:dyDescent="0.2">
      <c r="E120" s="27"/>
      <c r="G120" s="27"/>
      <c r="I120" s="27"/>
      <c r="K120" s="27"/>
      <c r="N120" s="27"/>
      <c r="O120" s="27"/>
      <c r="P120" s="27"/>
      <c r="R120" s="27"/>
      <c r="T120" s="27"/>
      <c r="V120" s="27"/>
      <c r="X120" s="27"/>
      <c r="Z120" s="27"/>
      <c r="AB120" s="27"/>
      <c r="AD120" s="27"/>
      <c r="AF120" s="27"/>
    </row>
    <row r="121" spans="5:32" x14ac:dyDescent="0.2">
      <c r="E121" s="27"/>
      <c r="G121" s="27"/>
      <c r="I121" s="27"/>
      <c r="K121" s="27"/>
      <c r="N121" s="27"/>
      <c r="O121" s="27"/>
      <c r="P121" s="27"/>
      <c r="R121" s="27"/>
      <c r="T121" s="27"/>
      <c r="V121" s="27"/>
      <c r="X121" s="27"/>
      <c r="Z121" s="27"/>
      <c r="AB121" s="27"/>
      <c r="AD121" s="27"/>
      <c r="AF121" s="27"/>
    </row>
    <row r="122" spans="5:32" x14ac:dyDescent="0.2">
      <c r="E122" s="27"/>
      <c r="G122" s="27"/>
      <c r="I122" s="27"/>
      <c r="K122" s="27"/>
      <c r="N122" s="27"/>
      <c r="O122" s="27"/>
      <c r="P122" s="27"/>
      <c r="R122" s="27"/>
      <c r="T122" s="27"/>
      <c r="V122" s="27"/>
      <c r="X122" s="27"/>
      <c r="Z122" s="27"/>
      <c r="AB122" s="27"/>
      <c r="AD122" s="27"/>
      <c r="AF122" s="27"/>
    </row>
    <row r="123" spans="5:32" x14ac:dyDescent="0.2">
      <c r="E123" s="27"/>
      <c r="G123" s="27"/>
      <c r="I123" s="27"/>
      <c r="K123" s="27"/>
      <c r="N123" s="27"/>
      <c r="O123" s="27"/>
      <c r="P123" s="27"/>
      <c r="R123" s="27"/>
      <c r="T123" s="27"/>
      <c r="V123" s="27"/>
      <c r="X123" s="27"/>
      <c r="Z123" s="27"/>
      <c r="AB123" s="27"/>
      <c r="AD123" s="27"/>
      <c r="AF123" s="27"/>
    </row>
    <row r="124" spans="5:32" x14ac:dyDescent="0.2">
      <c r="E124" s="27"/>
      <c r="G124" s="27"/>
      <c r="I124" s="27"/>
      <c r="K124" s="27"/>
      <c r="N124" s="27"/>
      <c r="O124" s="27"/>
      <c r="P124" s="27"/>
      <c r="R124" s="27"/>
      <c r="T124" s="27"/>
      <c r="V124" s="27"/>
      <c r="X124" s="27"/>
      <c r="Z124" s="27"/>
      <c r="AB124" s="27"/>
      <c r="AD124" s="27"/>
      <c r="AF124" s="27"/>
    </row>
    <row r="125" spans="5:32" x14ac:dyDescent="0.2">
      <c r="E125" s="27"/>
      <c r="G125" s="27"/>
      <c r="I125" s="27"/>
      <c r="K125" s="27"/>
      <c r="N125" s="27"/>
      <c r="O125" s="27"/>
      <c r="P125" s="27"/>
      <c r="R125" s="27"/>
      <c r="T125" s="27"/>
      <c r="V125" s="27"/>
      <c r="X125" s="27"/>
      <c r="Z125" s="27"/>
      <c r="AB125" s="27"/>
      <c r="AD125" s="27"/>
      <c r="AF125" s="27"/>
    </row>
    <row r="126" spans="5:32" s="17" customFormat="1" collapsed="1" x14ac:dyDescent="0.2">
      <c r="E126" s="54"/>
      <c r="G126" s="54"/>
      <c r="I126" s="54"/>
      <c r="K126" s="54"/>
      <c r="N126" s="54"/>
      <c r="O126" s="54"/>
      <c r="P126" s="54"/>
      <c r="R126" s="54"/>
      <c r="T126" s="54"/>
      <c r="V126" s="54"/>
      <c r="X126" s="54"/>
      <c r="Z126" s="54"/>
      <c r="AB126" s="54"/>
      <c r="AD126" s="54"/>
      <c r="AF126" s="54"/>
    </row>
    <row r="127" spans="5:32" x14ac:dyDescent="0.2">
      <c r="E127" s="27"/>
      <c r="G127" s="27"/>
      <c r="I127" s="27"/>
      <c r="K127" s="27"/>
      <c r="N127" s="27"/>
      <c r="O127" s="27"/>
      <c r="P127" s="27"/>
      <c r="R127" s="27"/>
      <c r="T127" s="27"/>
      <c r="V127" s="27"/>
      <c r="X127" s="27"/>
      <c r="Z127" s="27"/>
      <c r="AB127" s="27"/>
      <c r="AD127" s="27"/>
      <c r="AF127" s="27"/>
    </row>
    <row r="128" spans="5:32" x14ac:dyDescent="0.2">
      <c r="E128" s="27"/>
      <c r="G128" s="27"/>
      <c r="I128" s="27"/>
      <c r="K128" s="27"/>
      <c r="N128" s="27"/>
      <c r="O128" s="27"/>
      <c r="P128" s="27"/>
      <c r="R128" s="27"/>
      <c r="T128" s="27"/>
      <c r="V128" s="27"/>
      <c r="X128" s="27"/>
      <c r="Z128" s="27"/>
      <c r="AB128" s="27"/>
      <c r="AD128" s="27"/>
      <c r="AF128" s="27"/>
    </row>
    <row r="129" spans="5:32" s="17" customFormat="1" collapsed="1" x14ac:dyDescent="0.2">
      <c r="E129" s="54"/>
      <c r="G129" s="54"/>
      <c r="I129" s="54"/>
      <c r="K129" s="54"/>
      <c r="N129" s="54"/>
      <c r="O129" s="54"/>
      <c r="P129" s="54"/>
      <c r="R129" s="54"/>
      <c r="T129" s="54"/>
      <c r="V129" s="54"/>
      <c r="X129" s="54"/>
      <c r="Z129" s="54"/>
      <c r="AB129" s="54"/>
      <c r="AD129" s="54"/>
      <c r="AF129" s="54"/>
    </row>
    <row r="130" spans="5:32" x14ac:dyDescent="0.2">
      <c r="E130" s="27"/>
      <c r="G130" s="27"/>
      <c r="I130" s="27"/>
      <c r="K130" s="27"/>
      <c r="N130" s="27"/>
      <c r="O130" s="27"/>
      <c r="P130" s="27"/>
      <c r="R130" s="27"/>
      <c r="T130" s="27"/>
      <c r="V130" s="27"/>
      <c r="X130" s="27"/>
      <c r="Z130" s="27"/>
      <c r="AB130" s="27"/>
      <c r="AD130" s="27"/>
      <c r="AF130" s="27"/>
    </row>
    <row r="131" spans="5:32" x14ac:dyDescent="0.2">
      <c r="E131" s="27"/>
      <c r="G131" s="27"/>
      <c r="I131" s="27"/>
      <c r="K131" s="27"/>
      <c r="N131" s="27"/>
      <c r="O131" s="27"/>
      <c r="P131" s="27"/>
      <c r="R131" s="27"/>
      <c r="T131" s="27"/>
      <c r="V131" s="27"/>
      <c r="X131" s="27"/>
      <c r="Z131" s="27"/>
      <c r="AB131" s="27"/>
      <c r="AD131" s="27"/>
      <c r="AF131" s="27"/>
    </row>
    <row r="132" spans="5:32" x14ac:dyDescent="0.2">
      <c r="E132" s="27"/>
      <c r="G132" s="27"/>
      <c r="I132" s="27"/>
      <c r="K132" s="27"/>
      <c r="N132" s="27"/>
      <c r="O132" s="27"/>
      <c r="P132" s="27"/>
      <c r="R132" s="27"/>
      <c r="T132" s="27"/>
      <c r="V132" s="27"/>
      <c r="X132" s="27"/>
      <c r="Z132" s="27"/>
      <c r="AB132" s="27"/>
      <c r="AD132" s="27"/>
      <c r="AF132" s="27"/>
    </row>
    <row r="133" spans="5:32" x14ac:dyDescent="0.2">
      <c r="E133" s="27"/>
      <c r="G133" s="27"/>
      <c r="I133" s="27"/>
      <c r="K133" s="27"/>
      <c r="N133" s="27"/>
      <c r="O133" s="27"/>
      <c r="P133" s="27"/>
      <c r="R133" s="27"/>
      <c r="T133" s="27"/>
      <c r="V133" s="27"/>
      <c r="X133" s="27"/>
      <c r="Z133" s="27"/>
      <c r="AB133" s="27"/>
      <c r="AD133" s="27"/>
      <c r="AF133" s="27"/>
    </row>
    <row r="134" spans="5:32" x14ac:dyDescent="0.2">
      <c r="E134" s="27"/>
      <c r="G134" s="27"/>
      <c r="I134" s="27"/>
      <c r="K134" s="27"/>
      <c r="N134" s="27"/>
      <c r="O134" s="27"/>
      <c r="P134" s="27"/>
      <c r="R134" s="27"/>
      <c r="T134" s="27"/>
      <c r="V134" s="27"/>
      <c r="X134" s="27"/>
      <c r="Z134" s="27"/>
      <c r="AB134" s="27"/>
      <c r="AD134" s="27"/>
      <c r="AF134" s="27"/>
    </row>
    <row r="135" spans="5:32" x14ac:dyDescent="0.2">
      <c r="E135" s="27"/>
      <c r="G135" s="27"/>
      <c r="I135" s="27"/>
      <c r="K135" s="27"/>
      <c r="N135" s="27"/>
      <c r="O135" s="27"/>
      <c r="P135" s="27"/>
      <c r="R135" s="27"/>
      <c r="T135" s="27"/>
      <c r="V135" s="27"/>
      <c r="X135" s="27"/>
      <c r="Z135" s="27"/>
      <c r="AB135" s="27"/>
      <c r="AD135" s="27"/>
      <c r="AF135" s="27"/>
    </row>
    <row r="136" spans="5:32" x14ac:dyDescent="0.2">
      <c r="E136" s="27"/>
      <c r="G136" s="27"/>
      <c r="I136" s="27"/>
      <c r="K136" s="27"/>
      <c r="N136" s="27"/>
      <c r="O136" s="27"/>
      <c r="P136" s="27"/>
      <c r="R136" s="27"/>
      <c r="T136" s="27"/>
      <c r="V136" s="27"/>
      <c r="X136" s="27"/>
      <c r="Z136" s="27"/>
      <c r="AB136" s="27"/>
      <c r="AD136" s="27"/>
      <c r="AF136" s="27"/>
    </row>
    <row r="137" spans="5:32" x14ac:dyDescent="0.2">
      <c r="E137" s="27"/>
      <c r="G137" s="27"/>
      <c r="I137" s="27"/>
      <c r="K137" s="27"/>
      <c r="N137" s="27"/>
      <c r="O137" s="27"/>
      <c r="P137" s="27"/>
      <c r="R137" s="27"/>
      <c r="T137" s="27"/>
      <c r="V137" s="27"/>
      <c r="X137" s="27"/>
      <c r="Z137" s="27"/>
      <c r="AB137" s="27"/>
      <c r="AD137" s="27"/>
      <c r="AF137" s="27"/>
    </row>
    <row r="138" spans="5:32" x14ac:dyDescent="0.2">
      <c r="E138" s="27"/>
      <c r="G138" s="27"/>
      <c r="I138" s="27"/>
      <c r="K138" s="27"/>
      <c r="N138" s="27"/>
      <c r="O138" s="27"/>
      <c r="P138" s="27"/>
      <c r="R138" s="27"/>
      <c r="T138" s="27"/>
      <c r="V138" s="27"/>
      <c r="X138" s="27"/>
      <c r="Z138" s="27"/>
      <c r="AB138" s="27"/>
      <c r="AD138" s="27"/>
      <c r="AF138" s="27"/>
    </row>
    <row r="139" spans="5:32" s="17" customFormat="1" collapsed="1" x14ac:dyDescent="0.2">
      <c r="E139" s="54"/>
      <c r="G139" s="54"/>
      <c r="I139" s="54"/>
      <c r="K139" s="54"/>
      <c r="N139" s="54"/>
      <c r="O139" s="54"/>
      <c r="P139" s="54"/>
      <c r="R139" s="54"/>
      <c r="T139" s="54"/>
      <c r="V139" s="54"/>
      <c r="X139" s="54"/>
      <c r="Z139" s="54"/>
      <c r="AB139" s="54"/>
      <c r="AD139" s="54"/>
      <c r="AF139" s="54"/>
    </row>
    <row r="140" spans="5:32" x14ac:dyDescent="0.2">
      <c r="E140" s="27"/>
      <c r="G140" s="27"/>
      <c r="I140" s="27"/>
      <c r="K140" s="27"/>
      <c r="N140" s="27"/>
      <c r="O140" s="27"/>
      <c r="P140" s="27"/>
      <c r="R140" s="27"/>
      <c r="T140" s="27"/>
      <c r="V140" s="27"/>
      <c r="X140" s="27"/>
      <c r="Z140" s="27"/>
      <c r="AB140" s="27"/>
      <c r="AD140" s="27"/>
      <c r="AF140" s="27"/>
    </row>
    <row r="141" spans="5:32" x14ac:dyDescent="0.2">
      <c r="E141" s="27"/>
      <c r="G141" s="27"/>
      <c r="I141" s="27"/>
      <c r="K141" s="27"/>
      <c r="N141" s="27"/>
      <c r="O141" s="27"/>
      <c r="P141" s="27"/>
      <c r="R141" s="27"/>
      <c r="T141" s="27"/>
      <c r="V141" s="27"/>
      <c r="X141" s="27"/>
      <c r="Z141" s="27"/>
      <c r="AB141" s="27"/>
      <c r="AD141" s="27"/>
      <c r="AF141" s="27"/>
    </row>
    <row r="142" spans="5:32" x14ac:dyDescent="0.2">
      <c r="E142" s="27"/>
      <c r="G142" s="27"/>
      <c r="I142" s="27"/>
      <c r="K142" s="27"/>
      <c r="N142" s="27"/>
      <c r="O142" s="27"/>
      <c r="P142" s="27"/>
      <c r="R142" s="27"/>
      <c r="T142" s="27"/>
      <c r="V142" s="27"/>
      <c r="X142" s="27"/>
      <c r="Z142" s="27"/>
      <c r="AB142" s="27"/>
      <c r="AD142" s="27"/>
      <c r="AF142" s="27"/>
    </row>
    <row r="143" spans="5:32" x14ac:dyDescent="0.2">
      <c r="E143" s="27"/>
      <c r="G143" s="27"/>
      <c r="I143" s="27"/>
      <c r="K143" s="27"/>
      <c r="N143" s="27"/>
      <c r="O143" s="27"/>
      <c r="P143" s="27"/>
      <c r="R143" s="27"/>
      <c r="T143" s="27"/>
      <c r="V143" s="27"/>
      <c r="X143" s="27"/>
      <c r="Z143" s="27"/>
      <c r="AB143" s="27"/>
      <c r="AD143" s="27"/>
      <c r="AF143" s="27"/>
    </row>
    <row r="144" spans="5:32" s="17" customFormat="1" collapsed="1" x14ac:dyDescent="0.2">
      <c r="E144" s="54"/>
      <c r="G144" s="54"/>
      <c r="I144" s="54"/>
      <c r="K144" s="54"/>
      <c r="N144" s="54"/>
      <c r="O144" s="54"/>
      <c r="P144" s="54"/>
      <c r="R144" s="54"/>
      <c r="T144" s="54"/>
      <c r="V144" s="54"/>
      <c r="X144" s="54"/>
      <c r="Z144" s="54"/>
      <c r="AB144" s="54"/>
      <c r="AD144" s="54"/>
      <c r="AF144" s="54"/>
    </row>
    <row r="145" spans="5:32" x14ac:dyDescent="0.2">
      <c r="E145" s="27"/>
      <c r="G145" s="27"/>
      <c r="I145" s="27"/>
      <c r="K145" s="27"/>
      <c r="N145" s="27"/>
      <c r="O145" s="27"/>
      <c r="P145" s="27"/>
      <c r="R145" s="27"/>
      <c r="T145" s="27"/>
      <c r="V145" s="27"/>
      <c r="X145" s="27"/>
      <c r="Z145" s="27"/>
      <c r="AB145" s="27"/>
      <c r="AD145" s="27"/>
      <c r="AF145" s="27"/>
    </row>
    <row r="146" spans="5:32" x14ac:dyDescent="0.2">
      <c r="E146" s="27"/>
      <c r="G146" s="27"/>
      <c r="I146" s="27"/>
      <c r="K146" s="27"/>
      <c r="N146" s="27"/>
      <c r="O146" s="27"/>
      <c r="P146" s="27"/>
      <c r="R146" s="27"/>
      <c r="T146" s="27"/>
      <c r="V146" s="27"/>
      <c r="X146" s="27"/>
      <c r="Z146" s="27"/>
      <c r="AB146" s="27"/>
      <c r="AD146" s="27"/>
      <c r="AF146" s="27"/>
    </row>
    <row r="147" spans="5:32" x14ac:dyDescent="0.2">
      <c r="E147" s="27"/>
      <c r="G147" s="27"/>
      <c r="I147" s="27"/>
      <c r="K147" s="27"/>
      <c r="N147" s="27"/>
      <c r="O147" s="27"/>
      <c r="P147" s="27"/>
      <c r="R147" s="27"/>
      <c r="T147" s="27"/>
      <c r="V147" s="27"/>
      <c r="X147" s="27"/>
      <c r="Z147" s="27"/>
      <c r="AB147" s="27"/>
      <c r="AD147" s="27"/>
      <c r="AF147" s="27"/>
    </row>
    <row r="148" spans="5:32" s="17" customFormat="1" collapsed="1" x14ac:dyDescent="0.2">
      <c r="E148" s="54"/>
      <c r="G148" s="54"/>
      <c r="I148" s="54"/>
      <c r="K148" s="54"/>
      <c r="N148" s="54"/>
      <c r="O148" s="54"/>
      <c r="P148" s="54"/>
      <c r="R148" s="54"/>
      <c r="T148" s="54"/>
      <c r="V148" s="54"/>
      <c r="X148" s="54"/>
      <c r="Z148" s="54"/>
      <c r="AB148" s="54"/>
      <c r="AD148" s="54"/>
      <c r="AF148" s="54"/>
    </row>
    <row r="149" spans="5:32" x14ac:dyDescent="0.2">
      <c r="E149" s="27"/>
      <c r="G149" s="27"/>
      <c r="I149" s="27"/>
      <c r="K149" s="27"/>
      <c r="N149" s="27"/>
      <c r="O149" s="27"/>
      <c r="P149" s="27"/>
      <c r="R149" s="27"/>
      <c r="T149" s="27"/>
      <c r="V149" s="27"/>
      <c r="X149" s="27"/>
      <c r="Z149" s="27"/>
      <c r="AB149" s="27"/>
      <c r="AD149" s="27"/>
      <c r="AF149" s="27"/>
    </row>
    <row r="150" spans="5:32" x14ac:dyDescent="0.2">
      <c r="E150" s="27"/>
      <c r="G150" s="27"/>
      <c r="I150" s="27"/>
      <c r="K150" s="27"/>
      <c r="N150" s="27"/>
      <c r="O150" s="27"/>
      <c r="P150" s="27"/>
      <c r="R150" s="27"/>
      <c r="T150" s="27"/>
      <c r="V150" s="27"/>
      <c r="X150" s="27"/>
      <c r="Z150" s="27"/>
      <c r="AB150" s="27"/>
      <c r="AD150" s="27"/>
      <c r="AF150" s="27"/>
    </row>
    <row r="151" spans="5:32" x14ac:dyDescent="0.2">
      <c r="E151" s="27"/>
      <c r="G151" s="27"/>
      <c r="I151" s="27"/>
      <c r="K151" s="27"/>
      <c r="N151" s="27"/>
      <c r="O151" s="27"/>
      <c r="P151" s="27"/>
      <c r="R151" s="27"/>
      <c r="T151" s="27"/>
      <c r="V151" s="27"/>
      <c r="X151" s="27"/>
      <c r="Z151" s="27"/>
      <c r="AB151" s="27"/>
      <c r="AD151" s="27"/>
      <c r="AF151" s="27"/>
    </row>
    <row r="152" spans="5:32" x14ac:dyDescent="0.2">
      <c r="E152" s="27"/>
      <c r="G152" s="27"/>
      <c r="I152" s="27"/>
      <c r="K152" s="27"/>
      <c r="N152" s="27"/>
      <c r="O152" s="27"/>
      <c r="P152" s="27"/>
      <c r="R152" s="27"/>
      <c r="T152" s="27"/>
      <c r="V152" s="27"/>
      <c r="X152" s="27"/>
      <c r="Z152" s="27"/>
      <c r="AB152" s="27"/>
      <c r="AD152" s="27"/>
      <c r="AF152" s="27"/>
    </row>
    <row r="153" spans="5:32" x14ac:dyDescent="0.2">
      <c r="E153" s="27"/>
      <c r="G153" s="27"/>
      <c r="I153" s="27"/>
      <c r="K153" s="27"/>
      <c r="N153" s="27"/>
      <c r="O153" s="27"/>
      <c r="P153" s="27"/>
      <c r="R153" s="27"/>
      <c r="T153" s="27"/>
      <c r="V153" s="27"/>
      <c r="X153" s="27"/>
      <c r="Z153" s="27"/>
      <c r="AB153" s="27"/>
      <c r="AD153" s="27"/>
      <c r="AF153" s="27"/>
    </row>
    <row r="154" spans="5:32" x14ac:dyDescent="0.2">
      <c r="E154" s="27"/>
      <c r="G154" s="27"/>
      <c r="I154" s="27"/>
      <c r="K154" s="27"/>
      <c r="N154" s="27"/>
      <c r="O154" s="27"/>
      <c r="P154" s="27"/>
      <c r="R154" s="27"/>
      <c r="T154" s="27"/>
      <c r="V154" s="27"/>
      <c r="X154" s="27"/>
      <c r="Z154" s="27"/>
      <c r="AB154" s="27"/>
      <c r="AD154" s="27"/>
      <c r="AF154" s="27"/>
    </row>
    <row r="155" spans="5:32" x14ac:dyDescent="0.2">
      <c r="E155" s="27"/>
      <c r="G155" s="27"/>
      <c r="I155" s="27"/>
      <c r="K155" s="27"/>
      <c r="N155" s="27"/>
      <c r="O155" s="27"/>
      <c r="P155" s="27"/>
      <c r="R155" s="27"/>
      <c r="T155" s="27"/>
      <c r="V155" s="27"/>
      <c r="X155" s="27"/>
      <c r="Z155" s="27"/>
      <c r="AB155" s="27"/>
      <c r="AD155" s="27"/>
      <c r="AF155" s="27"/>
    </row>
    <row r="156" spans="5:32" x14ac:dyDescent="0.2">
      <c r="E156" s="27"/>
      <c r="G156" s="27"/>
      <c r="I156" s="27"/>
      <c r="K156" s="27"/>
      <c r="N156" s="27"/>
      <c r="O156" s="27"/>
      <c r="P156" s="27"/>
      <c r="R156" s="27"/>
      <c r="T156" s="27"/>
      <c r="V156" s="27"/>
      <c r="X156" s="27"/>
      <c r="Z156" s="27"/>
      <c r="AB156" s="27"/>
      <c r="AD156" s="27"/>
      <c r="AF156" s="27"/>
    </row>
    <row r="157" spans="5:32" x14ac:dyDescent="0.2">
      <c r="E157" s="27"/>
      <c r="G157" s="27"/>
      <c r="I157" s="27"/>
      <c r="K157" s="27"/>
      <c r="N157" s="27"/>
      <c r="O157" s="27"/>
      <c r="P157" s="27"/>
      <c r="R157" s="27"/>
      <c r="T157" s="27"/>
      <c r="V157" s="27"/>
      <c r="X157" s="27"/>
      <c r="Z157" s="27"/>
      <c r="AB157" s="27"/>
      <c r="AD157" s="27"/>
      <c r="AF157" s="27"/>
    </row>
    <row r="158" spans="5:32" s="17" customFormat="1" collapsed="1" x14ac:dyDescent="0.2">
      <c r="E158" s="54"/>
      <c r="G158" s="54"/>
      <c r="I158" s="54"/>
      <c r="K158" s="54"/>
      <c r="N158" s="54"/>
      <c r="O158" s="54"/>
      <c r="P158" s="54"/>
      <c r="R158" s="54"/>
      <c r="T158" s="54"/>
      <c r="V158" s="54"/>
      <c r="X158" s="54"/>
      <c r="Z158" s="54"/>
      <c r="AB158" s="54"/>
      <c r="AD158" s="54"/>
      <c r="AF158" s="54"/>
    </row>
    <row r="159" spans="5:32" x14ac:dyDescent="0.2">
      <c r="E159" s="27"/>
      <c r="G159" s="27"/>
      <c r="I159" s="27"/>
      <c r="K159" s="27"/>
      <c r="N159" s="27"/>
      <c r="O159" s="27"/>
      <c r="P159" s="27"/>
      <c r="R159" s="27"/>
      <c r="T159" s="27"/>
      <c r="V159" s="27"/>
      <c r="X159" s="27"/>
      <c r="Z159" s="27"/>
      <c r="AB159" s="27"/>
      <c r="AD159" s="27"/>
      <c r="AF159" s="27"/>
    </row>
    <row r="160" spans="5:32" x14ac:dyDescent="0.2">
      <c r="E160" s="27"/>
      <c r="G160" s="27"/>
      <c r="I160" s="27"/>
      <c r="K160" s="27"/>
      <c r="N160" s="27"/>
      <c r="O160" s="27"/>
      <c r="P160" s="27"/>
      <c r="R160" s="27"/>
      <c r="T160" s="27"/>
      <c r="V160" s="27"/>
      <c r="X160" s="27"/>
      <c r="Z160" s="27"/>
      <c r="AB160" s="27"/>
      <c r="AD160" s="27"/>
      <c r="AF160" s="27"/>
    </row>
    <row r="161" spans="5:32" x14ac:dyDescent="0.2">
      <c r="E161" s="27"/>
      <c r="G161" s="27"/>
      <c r="I161" s="27"/>
      <c r="K161" s="27"/>
      <c r="N161" s="27"/>
      <c r="O161" s="27"/>
      <c r="P161" s="27"/>
      <c r="R161" s="27"/>
      <c r="T161" s="27"/>
      <c r="V161" s="27"/>
      <c r="X161" s="27"/>
      <c r="Z161" s="27"/>
      <c r="AB161" s="27"/>
      <c r="AD161" s="27"/>
      <c r="AF161" s="27"/>
    </row>
    <row r="162" spans="5:32" x14ac:dyDescent="0.2">
      <c r="E162" s="27"/>
      <c r="G162" s="27"/>
      <c r="I162" s="27"/>
      <c r="K162" s="27"/>
      <c r="N162" s="27"/>
      <c r="O162" s="27"/>
      <c r="P162" s="27"/>
      <c r="R162" s="27"/>
      <c r="T162" s="27"/>
      <c r="V162" s="27"/>
      <c r="X162" s="27"/>
      <c r="Z162" s="27"/>
      <c r="AB162" s="27"/>
      <c r="AD162" s="27"/>
      <c r="AF162" s="27"/>
    </row>
    <row r="163" spans="5:32" x14ac:dyDescent="0.2">
      <c r="E163" s="27"/>
      <c r="G163" s="27"/>
      <c r="I163" s="27"/>
      <c r="K163" s="27"/>
      <c r="N163" s="27"/>
      <c r="O163" s="27"/>
      <c r="P163" s="27"/>
      <c r="R163" s="27"/>
      <c r="T163" s="27"/>
      <c r="V163" s="27"/>
      <c r="X163" s="27"/>
      <c r="Z163" s="27"/>
      <c r="AB163" s="27"/>
      <c r="AD163" s="27"/>
      <c r="AF163" s="27"/>
    </row>
    <row r="164" spans="5:32" x14ac:dyDescent="0.2">
      <c r="E164" s="27"/>
      <c r="G164" s="27"/>
      <c r="I164" s="27"/>
      <c r="K164" s="27"/>
      <c r="N164" s="27"/>
      <c r="O164" s="27"/>
      <c r="P164" s="27"/>
      <c r="R164" s="27"/>
      <c r="T164" s="27"/>
      <c r="V164" s="27"/>
      <c r="X164" s="27"/>
      <c r="Z164" s="27"/>
      <c r="AB164" s="27"/>
      <c r="AD164" s="27"/>
      <c r="AF164" s="27"/>
    </row>
    <row r="165" spans="5:32" x14ac:dyDescent="0.2">
      <c r="E165" s="27"/>
      <c r="G165" s="27"/>
      <c r="I165" s="27"/>
      <c r="K165" s="27"/>
      <c r="N165" s="27"/>
      <c r="O165" s="27"/>
      <c r="P165" s="27"/>
      <c r="R165" s="27"/>
      <c r="T165" s="27"/>
      <c r="V165" s="27"/>
      <c r="X165" s="27"/>
      <c r="Z165" s="27"/>
      <c r="AB165" s="27"/>
      <c r="AD165" s="27"/>
      <c r="AF165" s="27"/>
    </row>
    <row r="166" spans="5:32" x14ac:dyDescent="0.2">
      <c r="E166" s="27"/>
      <c r="G166" s="27"/>
      <c r="I166" s="27"/>
      <c r="K166" s="27"/>
      <c r="N166" s="27"/>
      <c r="O166" s="27"/>
      <c r="P166" s="27"/>
      <c r="R166" s="27"/>
      <c r="T166" s="27"/>
      <c r="V166" s="27"/>
      <c r="X166" s="27"/>
      <c r="Z166" s="27"/>
      <c r="AB166" s="27"/>
      <c r="AD166" s="27"/>
      <c r="AF166" s="27"/>
    </row>
    <row r="167" spans="5:32" x14ac:dyDescent="0.2">
      <c r="E167" s="27"/>
      <c r="G167" s="27"/>
      <c r="I167" s="27"/>
      <c r="K167" s="27"/>
      <c r="N167" s="27"/>
      <c r="O167" s="27"/>
      <c r="P167" s="27"/>
      <c r="R167" s="27"/>
      <c r="T167" s="27"/>
      <c r="V167" s="27"/>
      <c r="X167" s="27"/>
      <c r="Z167" s="27"/>
      <c r="AB167" s="27"/>
      <c r="AD167" s="27"/>
      <c r="AF167" s="27"/>
    </row>
    <row r="168" spans="5:32" s="17" customFormat="1" collapsed="1" x14ac:dyDescent="0.2">
      <c r="E168" s="54"/>
      <c r="G168" s="54"/>
      <c r="I168" s="54"/>
      <c r="K168" s="54"/>
      <c r="N168" s="54"/>
      <c r="O168" s="54"/>
      <c r="P168" s="54"/>
      <c r="R168" s="54"/>
      <c r="T168" s="54"/>
      <c r="V168" s="54"/>
      <c r="X168" s="54"/>
      <c r="Z168" s="54"/>
      <c r="AB168" s="54"/>
      <c r="AD168" s="54"/>
      <c r="AF168" s="54"/>
    </row>
    <row r="169" spans="5:32" x14ac:dyDescent="0.2">
      <c r="E169" s="27"/>
      <c r="G169" s="27"/>
      <c r="I169" s="27"/>
      <c r="K169" s="27"/>
      <c r="N169" s="27"/>
      <c r="O169" s="27"/>
      <c r="P169" s="27"/>
      <c r="R169" s="27"/>
      <c r="T169" s="27"/>
      <c r="V169" s="27"/>
      <c r="X169" s="27"/>
      <c r="Z169" s="27"/>
      <c r="AB169" s="27"/>
      <c r="AD169" s="27"/>
      <c r="AF169" s="27"/>
    </row>
    <row r="170" spans="5:32" x14ac:dyDescent="0.2">
      <c r="E170" s="27"/>
      <c r="G170" s="27"/>
      <c r="I170" s="27"/>
      <c r="K170" s="27"/>
      <c r="N170" s="27"/>
      <c r="O170" s="27"/>
      <c r="P170" s="27"/>
      <c r="R170" s="27"/>
      <c r="T170" s="27"/>
      <c r="V170" s="27"/>
      <c r="X170" s="27"/>
      <c r="Z170" s="27"/>
      <c r="AB170" s="27"/>
      <c r="AD170" s="27"/>
      <c r="AF170" s="27"/>
    </row>
    <row r="171" spans="5:32" x14ac:dyDescent="0.2">
      <c r="E171" s="27"/>
      <c r="G171" s="27"/>
      <c r="I171" s="27"/>
      <c r="K171" s="27"/>
      <c r="N171" s="27"/>
      <c r="O171" s="27"/>
      <c r="P171" s="27"/>
      <c r="R171" s="27"/>
      <c r="T171" s="27"/>
      <c r="V171" s="27"/>
      <c r="X171" s="27"/>
      <c r="Z171" s="27"/>
      <c r="AB171" s="27"/>
      <c r="AD171" s="27"/>
      <c r="AF171" s="27"/>
    </row>
    <row r="172" spans="5:32" x14ac:dyDescent="0.2">
      <c r="E172" s="27"/>
      <c r="G172" s="27"/>
      <c r="I172" s="27"/>
      <c r="K172" s="27"/>
      <c r="N172" s="27"/>
      <c r="O172" s="27"/>
      <c r="P172" s="27"/>
      <c r="R172" s="27"/>
      <c r="T172" s="27"/>
      <c r="V172" s="27"/>
      <c r="X172" s="27"/>
      <c r="Z172" s="27"/>
      <c r="AB172" s="27"/>
      <c r="AD172" s="27"/>
      <c r="AF172" s="27"/>
    </row>
    <row r="173" spans="5:32" x14ac:dyDescent="0.2">
      <c r="E173" s="27"/>
      <c r="G173" s="27"/>
      <c r="I173" s="27"/>
      <c r="K173" s="27"/>
      <c r="N173" s="27"/>
      <c r="O173" s="27"/>
      <c r="P173" s="27"/>
      <c r="R173" s="27"/>
      <c r="T173" s="27"/>
      <c r="V173" s="27"/>
      <c r="X173" s="27"/>
      <c r="Z173" s="27"/>
      <c r="AB173" s="27"/>
      <c r="AD173" s="27"/>
      <c r="AF173" s="27"/>
    </row>
    <row r="174" spans="5:32" x14ac:dyDescent="0.2">
      <c r="E174" s="27"/>
      <c r="G174" s="27"/>
      <c r="I174" s="27"/>
      <c r="K174" s="27"/>
      <c r="N174" s="27"/>
      <c r="O174" s="27"/>
      <c r="P174" s="27"/>
      <c r="R174" s="27"/>
      <c r="T174" s="27"/>
      <c r="V174" s="27"/>
      <c r="X174" s="27"/>
      <c r="Z174" s="27"/>
      <c r="AB174" s="27"/>
      <c r="AD174" s="27"/>
      <c r="AF174" s="27"/>
    </row>
    <row r="175" spans="5:32" x14ac:dyDescent="0.2">
      <c r="E175" s="27"/>
      <c r="G175" s="27"/>
      <c r="I175" s="27"/>
      <c r="K175" s="27"/>
      <c r="N175" s="27"/>
      <c r="O175" s="27"/>
      <c r="P175" s="27"/>
      <c r="R175" s="27"/>
      <c r="T175" s="27"/>
      <c r="V175" s="27"/>
      <c r="X175" s="27"/>
      <c r="Z175" s="27"/>
      <c r="AB175" s="27"/>
      <c r="AD175" s="27"/>
      <c r="AF175" s="27"/>
    </row>
    <row r="176" spans="5:32" x14ac:dyDescent="0.2">
      <c r="E176" s="27"/>
      <c r="G176" s="27"/>
      <c r="I176" s="27"/>
      <c r="K176" s="27"/>
      <c r="N176" s="27"/>
      <c r="O176" s="27"/>
      <c r="P176" s="27"/>
      <c r="R176" s="27"/>
      <c r="T176" s="27"/>
      <c r="V176" s="27"/>
      <c r="X176" s="27"/>
      <c r="Z176" s="27"/>
      <c r="AB176" s="27"/>
      <c r="AD176" s="27"/>
      <c r="AF176" s="27"/>
    </row>
    <row r="177" spans="5:32" x14ac:dyDescent="0.2">
      <c r="E177" s="27"/>
      <c r="G177" s="27"/>
      <c r="I177" s="27"/>
      <c r="K177" s="27"/>
      <c r="N177" s="27"/>
      <c r="O177" s="27"/>
      <c r="P177" s="27"/>
      <c r="R177" s="27"/>
      <c r="T177" s="27"/>
      <c r="V177" s="27"/>
      <c r="X177" s="27"/>
      <c r="Z177" s="27"/>
      <c r="AB177" s="27"/>
      <c r="AD177" s="27"/>
      <c r="AF177" s="27"/>
    </row>
    <row r="178" spans="5:32" s="17" customFormat="1" collapsed="1" x14ac:dyDescent="0.2">
      <c r="E178" s="54"/>
      <c r="G178" s="54"/>
      <c r="I178" s="54"/>
      <c r="K178" s="54"/>
      <c r="N178" s="54"/>
      <c r="O178" s="54"/>
      <c r="P178" s="54"/>
      <c r="R178" s="54"/>
      <c r="T178" s="54"/>
      <c r="V178" s="54"/>
      <c r="X178" s="54"/>
      <c r="Z178" s="54"/>
      <c r="AB178" s="54"/>
      <c r="AD178" s="54"/>
      <c r="AF178" s="54"/>
    </row>
    <row r="179" spans="5:32" x14ac:dyDescent="0.2">
      <c r="E179" s="27"/>
      <c r="G179" s="27"/>
      <c r="I179" s="27"/>
      <c r="K179" s="27"/>
      <c r="N179" s="27"/>
      <c r="O179" s="27"/>
      <c r="P179" s="27"/>
      <c r="R179" s="27"/>
      <c r="T179" s="27"/>
      <c r="V179" s="27"/>
      <c r="X179" s="27"/>
      <c r="Z179" s="27"/>
      <c r="AB179" s="27"/>
      <c r="AD179" s="27"/>
      <c r="AF179" s="27"/>
    </row>
    <row r="180" spans="5:32" x14ac:dyDescent="0.2">
      <c r="E180" s="27"/>
      <c r="G180" s="27"/>
      <c r="I180" s="27"/>
      <c r="K180" s="27"/>
      <c r="N180" s="27"/>
      <c r="O180" s="27"/>
      <c r="P180" s="27"/>
      <c r="R180" s="27"/>
      <c r="T180" s="27"/>
      <c r="V180" s="27"/>
      <c r="X180" s="27"/>
      <c r="Z180" s="27"/>
      <c r="AB180" s="27"/>
      <c r="AD180" s="27"/>
      <c r="AF180" s="27"/>
    </row>
    <row r="181" spans="5:32" x14ac:dyDescent="0.2">
      <c r="E181" s="27"/>
      <c r="G181" s="27"/>
      <c r="I181" s="27"/>
      <c r="K181" s="27"/>
      <c r="N181" s="27"/>
      <c r="O181" s="27"/>
      <c r="P181" s="27"/>
      <c r="R181" s="27"/>
      <c r="T181" s="27"/>
      <c r="V181" s="27"/>
      <c r="X181" s="27"/>
      <c r="Z181" s="27"/>
      <c r="AB181" s="27"/>
      <c r="AD181" s="27"/>
      <c r="AF181" s="27"/>
    </row>
    <row r="182" spans="5:32" x14ac:dyDescent="0.2">
      <c r="E182" s="27"/>
      <c r="G182" s="27"/>
      <c r="I182" s="27"/>
      <c r="K182" s="27"/>
      <c r="N182" s="27"/>
      <c r="O182" s="27"/>
      <c r="P182" s="27"/>
      <c r="R182" s="27"/>
      <c r="T182" s="27"/>
      <c r="V182" s="27"/>
      <c r="X182" s="27"/>
      <c r="Z182" s="27"/>
      <c r="AB182" s="27"/>
      <c r="AD182" s="27"/>
      <c r="AF182" s="27"/>
    </row>
    <row r="183" spans="5:32" x14ac:dyDescent="0.2">
      <c r="E183" s="27"/>
      <c r="G183" s="27"/>
      <c r="I183" s="27"/>
      <c r="K183" s="27"/>
      <c r="N183" s="27"/>
      <c r="O183" s="27"/>
      <c r="P183" s="27"/>
      <c r="R183" s="27"/>
      <c r="T183" s="27"/>
      <c r="V183" s="27"/>
      <c r="X183" s="27"/>
      <c r="Z183" s="27"/>
      <c r="AB183" s="27"/>
      <c r="AD183" s="27"/>
      <c r="AF183" s="27"/>
    </row>
    <row r="184" spans="5:32" x14ac:dyDescent="0.2">
      <c r="E184" s="27"/>
      <c r="G184" s="27"/>
      <c r="I184" s="27"/>
      <c r="K184" s="27"/>
      <c r="N184" s="27"/>
      <c r="O184" s="27"/>
      <c r="P184" s="27"/>
      <c r="R184" s="27"/>
      <c r="T184" s="27"/>
      <c r="V184" s="27"/>
      <c r="X184" s="27"/>
      <c r="Z184" s="27"/>
      <c r="AB184" s="27"/>
      <c r="AD184" s="27"/>
      <c r="AF184" s="27"/>
    </row>
    <row r="185" spans="5:32" x14ac:dyDescent="0.2">
      <c r="E185" s="27"/>
      <c r="G185" s="27"/>
      <c r="I185" s="27"/>
      <c r="K185" s="27"/>
      <c r="N185" s="27"/>
      <c r="O185" s="27"/>
      <c r="P185" s="27"/>
      <c r="R185" s="27"/>
      <c r="T185" s="27"/>
      <c r="V185" s="27"/>
      <c r="X185" s="27"/>
      <c r="Z185" s="27"/>
      <c r="AB185" s="27"/>
      <c r="AD185" s="27"/>
      <c r="AF185" s="27"/>
    </row>
    <row r="186" spans="5:32" x14ac:dyDescent="0.2">
      <c r="E186" s="27"/>
      <c r="G186" s="27"/>
      <c r="I186" s="27"/>
      <c r="K186" s="27"/>
      <c r="N186" s="27"/>
      <c r="O186" s="27"/>
      <c r="P186" s="27"/>
      <c r="R186" s="27"/>
      <c r="T186" s="27"/>
      <c r="V186" s="27"/>
      <c r="X186" s="27"/>
      <c r="Z186" s="27"/>
      <c r="AB186" s="27"/>
      <c r="AD186" s="27"/>
      <c r="AF186" s="27"/>
    </row>
    <row r="187" spans="5:32" s="17" customFormat="1" collapsed="1" x14ac:dyDescent="0.2">
      <c r="E187" s="54"/>
      <c r="G187" s="54"/>
      <c r="I187" s="54"/>
      <c r="K187" s="54"/>
      <c r="N187" s="54"/>
      <c r="O187" s="54"/>
      <c r="P187" s="54"/>
      <c r="R187" s="54"/>
      <c r="T187" s="54"/>
      <c r="V187" s="54"/>
      <c r="X187" s="54"/>
      <c r="Z187" s="54"/>
      <c r="AB187" s="54"/>
      <c r="AD187" s="54"/>
      <c r="AF187" s="54"/>
    </row>
    <row r="188" spans="5:32" x14ac:dyDescent="0.2">
      <c r="E188" s="27"/>
      <c r="G188" s="27"/>
      <c r="I188" s="27"/>
      <c r="K188" s="27"/>
      <c r="N188" s="27"/>
      <c r="O188" s="27"/>
      <c r="P188" s="27"/>
      <c r="R188" s="27"/>
      <c r="T188" s="27"/>
      <c r="V188" s="27"/>
      <c r="X188" s="27"/>
      <c r="Z188" s="27"/>
      <c r="AB188" s="27"/>
      <c r="AD188" s="27"/>
      <c r="AF188" s="27"/>
    </row>
    <row r="189" spans="5:32" x14ac:dyDescent="0.2">
      <c r="E189" s="27"/>
      <c r="G189" s="27"/>
      <c r="I189" s="27"/>
      <c r="K189" s="27"/>
      <c r="N189" s="27"/>
      <c r="O189" s="27"/>
      <c r="P189" s="27"/>
      <c r="R189" s="27"/>
      <c r="T189" s="27"/>
      <c r="V189" s="27"/>
      <c r="X189" s="27"/>
      <c r="Z189" s="27"/>
      <c r="AB189" s="27"/>
      <c r="AD189" s="27"/>
      <c r="AF189" s="27"/>
    </row>
    <row r="190" spans="5:32" collapsed="1" x14ac:dyDescent="0.2">
      <c r="E190" s="27"/>
    </row>
  </sheetData>
  <mergeCells count="1">
    <mergeCell ref="B13:I13"/>
  </mergeCells>
  <pageMargins left="0.24" right="0.18" top="0.78740157480314965" bottom="0.78740157480314965" header="0.31496062992125984" footer="0.31496062992125984"/>
  <pageSetup paperSize="9"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BB981"/>
  <sheetViews>
    <sheetView zoomScale="90" zoomScaleNormal="90" workbookViewId="0">
      <selection activeCell="N45" sqref="N45"/>
    </sheetView>
  </sheetViews>
  <sheetFormatPr baseColWidth="10" defaultColWidth="9.140625" defaultRowHeight="12.75" x14ac:dyDescent="0.2"/>
  <cols>
    <col min="1" max="1" width="6.7109375" customWidth="1"/>
    <col min="2" max="2" width="8.7109375" customWidth="1"/>
    <col min="3" max="3" width="48.5703125" customWidth="1"/>
    <col min="4" max="4" width="7.85546875" customWidth="1"/>
    <col min="5" max="5" width="12.42578125" hidden="1" customWidth="1"/>
    <col min="6" max="6" width="12.42578125" customWidth="1"/>
    <col min="7" max="7" width="11.7109375" customWidth="1"/>
    <col min="8" max="8" width="12.7109375" customWidth="1"/>
    <col min="9" max="9" width="17.5703125" customWidth="1"/>
    <col min="10" max="10" width="11.85546875" customWidth="1"/>
    <col min="11" max="11" width="12.5703125" customWidth="1"/>
    <col min="12" max="12" width="12" customWidth="1"/>
    <col min="13" max="13" width="12.28515625" customWidth="1"/>
    <col min="14" max="14" width="12.7109375" customWidth="1"/>
    <col min="15" max="15" width="12.5703125" customWidth="1"/>
    <col min="16" max="16" width="14.85546875" customWidth="1"/>
    <col min="17" max="17" width="12.5703125" customWidth="1"/>
    <col min="18" max="24" width="13.5703125" style="40" customWidth="1"/>
    <col min="25" max="25" width="10" customWidth="1"/>
    <col min="26" max="26" width="10" hidden="1" customWidth="1"/>
    <col min="258" max="258" width="47.5703125" customWidth="1"/>
    <col min="261" max="261" width="12.42578125" bestFit="1" customWidth="1"/>
    <col min="514" max="514" width="47.5703125" customWidth="1"/>
    <col min="517" max="517" width="12.42578125" bestFit="1" customWidth="1"/>
    <col min="770" max="770" width="47.5703125" customWidth="1"/>
    <col min="773" max="773" width="12.42578125" bestFit="1" customWidth="1"/>
    <col min="1026" max="1026" width="47.5703125" customWidth="1"/>
    <col min="1029" max="1029" width="12.42578125" bestFit="1" customWidth="1"/>
    <col min="1282" max="1282" width="47.5703125" customWidth="1"/>
    <col min="1285" max="1285" width="12.42578125" bestFit="1" customWidth="1"/>
    <col min="1538" max="1538" width="47.5703125" customWidth="1"/>
    <col min="1541" max="1541" width="12.42578125" bestFit="1" customWidth="1"/>
    <col min="1794" max="1794" width="47.5703125" customWidth="1"/>
    <col min="1797" max="1797" width="12.42578125" bestFit="1" customWidth="1"/>
    <col min="2050" max="2050" width="47.5703125" customWidth="1"/>
    <col min="2053" max="2053" width="12.42578125" bestFit="1" customWidth="1"/>
    <col min="2306" max="2306" width="47.5703125" customWidth="1"/>
    <col min="2309" max="2309" width="12.42578125" bestFit="1" customWidth="1"/>
    <col min="2562" max="2562" width="47.5703125" customWidth="1"/>
    <col min="2565" max="2565" width="12.42578125" bestFit="1" customWidth="1"/>
    <col min="2818" max="2818" width="47.5703125" customWidth="1"/>
    <col min="2821" max="2821" width="12.42578125" bestFit="1" customWidth="1"/>
    <col min="3074" max="3074" width="47.5703125" customWidth="1"/>
    <col min="3077" max="3077" width="12.42578125" bestFit="1" customWidth="1"/>
    <col min="3330" max="3330" width="47.5703125" customWidth="1"/>
    <col min="3333" max="3333" width="12.42578125" bestFit="1" customWidth="1"/>
    <col min="3586" max="3586" width="47.5703125" customWidth="1"/>
    <col min="3589" max="3589" width="12.42578125" bestFit="1" customWidth="1"/>
    <col min="3842" max="3842" width="47.5703125" customWidth="1"/>
    <col min="3845" max="3845" width="12.42578125" bestFit="1" customWidth="1"/>
    <col min="4098" max="4098" width="47.5703125" customWidth="1"/>
    <col min="4101" max="4101" width="12.42578125" bestFit="1" customWidth="1"/>
    <col min="4354" max="4354" width="47.5703125" customWidth="1"/>
    <col min="4357" max="4357" width="12.42578125" bestFit="1" customWidth="1"/>
    <col min="4610" max="4610" width="47.5703125" customWidth="1"/>
    <col min="4613" max="4613" width="12.42578125" bestFit="1" customWidth="1"/>
    <col min="4866" max="4866" width="47.5703125" customWidth="1"/>
    <col min="4869" max="4869" width="12.42578125" bestFit="1" customWidth="1"/>
    <col min="5122" max="5122" width="47.5703125" customWidth="1"/>
    <col min="5125" max="5125" width="12.42578125" bestFit="1" customWidth="1"/>
    <col min="5378" max="5378" width="47.5703125" customWidth="1"/>
    <col min="5381" max="5381" width="12.42578125" bestFit="1" customWidth="1"/>
    <col min="5634" max="5634" width="47.5703125" customWidth="1"/>
    <col min="5637" max="5637" width="12.42578125" bestFit="1" customWidth="1"/>
    <col min="5890" max="5890" width="47.5703125" customWidth="1"/>
    <col min="5893" max="5893" width="12.42578125" bestFit="1" customWidth="1"/>
    <col min="6146" max="6146" width="47.5703125" customWidth="1"/>
    <col min="6149" max="6149" width="12.42578125" bestFit="1" customWidth="1"/>
    <col min="6402" max="6402" width="47.5703125" customWidth="1"/>
    <col min="6405" max="6405" width="12.42578125" bestFit="1" customWidth="1"/>
    <col min="6658" max="6658" width="47.5703125" customWidth="1"/>
    <col min="6661" max="6661" width="12.42578125" bestFit="1" customWidth="1"/>
    <col min="6914" max="6914" width="47.5703125" customWidth="1"/>
    <col min="6917" max="6917" width="12.42578125" bestFit="1" customWidth="1"/>
    <col min="7170" max="7170" width="47.5703125" customWidth="1"/>
    <col min="7173" max="7173" width="12.42578125" bestFit="1" customWidth="1"/>
    <col min="7426" max="7426" width="47.5703125" customWidth="1"/>
    <col min="7429" max="7429" width="12.42578125" bestFit="1" customWidth="1"/>
    <col min="7682" max="7682" width="47.5703125" customWidth="1"/>
    <col min="7685" max="7685" width="12.42578125" bestFit="1" customWidth="1"/>
    <col min="7938" max="7938" width="47.5703125" customWidth="1"/>
    <col min="7941" max="7941" width="12.42578125" bestFit="1" customWidth="1"/>
    <col min="8194" max="8194" width="47.5703125" customWidth="1"/>
    <col min="8197" max="8197" width="12.42578125" bestFit="1" customWidth="1"/>
    <col min="8450" max="8450" width="47.5703125" customWidth="1"/>
    <col min="8453" max="8453" width="12.42578125" bestFit="1" customWidth="1"/>
    <col min="8706" max="8706" width="47.5703125" customWidth="1"/>
    <col min="8709" max="8709" width="12.42578125" bestFit="1" customWidth="1"/>
    <col min="8962" max="8962" width="47.5703125" customWidth="1"/>
    <col min="8965" max="8965" width="12.42578125" bestFit="1" customWidth="1"/>
    <col min="9218" max="9218" width="47.5703125" customWidth="1"/>
    <col min="9221" max="9221" width="12.42578125" bestFit="1" customWidth="1"/>
    <col min="9474" max="9474" width="47.5703125" customWidth="1"/>
    <col min="9477" max="9477" width="12.42578125" bestFit="1" customWidth="1"/>
    <col min="9730" max="9730" width="47.5703125" customWidth="1"/>
    <col min="9733" max="9733" width="12.42578125" bestFit="1" customWidth="1"/>
    <col min="9986" max="9986" width="47.5703125" customWidth="1"/>
    <col min="9989" max="9989" width="12.42578125" bestFit="1" customWidth="1"/>
    <col min="10242" max="10242" width="47.5703125" customWidth="1"/>
    <col min="10245" max="10245" width="12.42578125" bestFit="1" customWidth="1"/>
    <col min="10498" max="10498" width="47.5703125" customWidth="1"/>
    <col min="10501" max="10501" width="12.42578125" bestFit="1" customWidth="1"/>
    <col min="10754" max="10754" width="47.5703125" customWidth="1"/>
    <col min="10757" max="10757" width="12.42578125" bestFit="1" customWidth="1"/>
    <col min="11010" max="11010" width="47.5703125" customWidth="1"/>
    <col min="11013" max="11013" width="12.42578125" bestFit="1" customWidth="1"/>
    <col min="11266" max="11266" width="47.5703125" customWidth="1"/>
    <col min="11269" max="11269" width="12.42578125" bestFit="1" customWidth="1"/>
    <col min="11522" max="11522" width="47.5703125" customWidth="1"/>
    <col min="11525" max="11525" width="12.42578125" bestFit="1" customWidth="1"/>
    <col min="11778" max="11778" width="47.5703125" customWidth="1"/>
    <col min="11781" max="11781" width="12.42578125" bestFit="1" customWidth="1"/>
    <col min="12034" max="12034" width="47.5703125" customWidth="1"/>
    <col min="12037" max="12037" width="12.42578125" bestFit="1" customWidth="1"/>
    <col min="12290" max="12290" width="47.5703125" customWidth="1"/>
    <col min="12293" max="12293" width="12.42578125" bestFit="1" customWidth="1"/>
    <col min="12546" max="12546" width="47.5703125" customWidth="1"/>
    <col min="12549" max="12549" width="12.42578125" bestFit="1" customWidth="1"/>
    <col min="12802" max="12802" width="47.5703125" customWidth="1"/>
    <col min="12805" max="12805" width="12.42578125" bestFit="1" customWidth="1"/>
    <col min="13058" max="13058" width="47.5703125" customWidth="1"/>
    <col min="13061" max="13061" width="12.42578125" bestFit="1" customWidth="1"/>
    <col min="13314" max="13314" width="47.5703125" customWidth="1"/>
    <col min="13317" max="13317" width="12.42578125" bestFit="1" customWidth="1"/>
    <col min="13570" max="13570" width="47.5703125" customWidth="1"/>
    <col min="13573" max="13573" width="12.42578125" bestFit="1" customWidth="1"/>
    <col min="13826" max="13826" width="47.5703125" customWidth="1"/>
    <col min="13829" max="13829" width="12.42578125" bestFit="1" customWidth="1"/>
    <col min="14082" max="14082" width="47.5703125" customWidth="1"/>
    <col min="14085" max="14085" width="12.42578125" bestFit="1" customWidth="1"/>
    <col min="14338" max="14338" width="47.5703125" customWidth="1"/>
    <col min="14341" max="14341" width="12.42578125" bestFit="1" customWidth="1"/>
    <col min="14594" max="14594" width="47.5703125" customWidth="1"/>
    <col min="14597" max="14597" width="12.42578125" bestFit="1" customWidth="1"/>
    <col min="14850" max="14850" width="47.5703125" customWidth="1"/>
    <col min="14853" max="14853" width="12.42578125" bestFit="1" customWidth="1"/>
    <col min="15106" max="15106" width="47.5703125" customWidth="1"/>
    <col min="15109" max="15109" width="12.42578125" bestFit="1" customWidth="1"/>
    <col min="15362" max="15362" width="47.5703125" customWidth="1"/>
    <col min="15365" max="15365" width="12.42578125" bestFit="1" customWidth="1"/>
    <col min="15618" max="15618" width="47.5703125" customWidth="1"/>
    <col min="15621" max="15621" width="12.42578125" bestFit="1" customWidth="1"/>
    <col min="15874" max="15874" width="47.5703125" customWidth="1"/>
    <col min="15877" max="15877" width="12.42578125" bestFit="1" customWidth="1"/>
    <col min="16130" max="16130" width="47.5703125" customWidth="1"/>
    <col min="16133" max="16133" width="12.42578125" bestFit="1" customWidth="1"/>
  </cols>
  <sheetData>
    <row r="2" spans="2:54" s="89" customFormat="1" ht="80.25" customHeight="1" x14ac:dyDescent="0.25">
      <c r="B2" s="151" t="s">
        <v>1192</v>
      </c>
      <c r="C2" s="152"/>
      <c r="E2" s="90"/>
      <c r="F2" s="147" t="s">
        <v>1179</v>
      </c>
      <c r="G2" s="150"/>
      <c r="H2" s="150"/>
      <c r="I2" s="150"/>
      <c r="J2" s="150"/>
      <c r="K2" s="150"/>
      <c r="L2" s="150"/>
      <c r="M2" s="150"/>
      <c r="N2" s="150"/>
      <c r="O2" s="150"/>
      <c r="P2" s="150"/>
      <c r="Q2" s="150"/>
      <c r="R2" s="150"/>
      <c r="S2" s="91"/>
      <c r="T2" s="91"/>
      <c r="U2" s="91"/>
      <c r="V2" s="91"/>
      <c r="W2" s="91"/>
      <c r="X2" s="91"/>
      <c r="AA2" s="92" t="s">
        <v>923</v>
      </c>
      <c r="AB2" s="86" t="s">
        <v>1180</v>
      </c>
      <c r="AC2" s="93" t="s">
        <v>924</v>
      </c>
      <c r="AD2" s="87" t="s">
        <v>1181</v>
      </c>
      <c r="AE2" s="93" t="s">
        <v>925</v>
      </c>
      <c r="AF2" s="87" t="s">
        <v>1182</v>
      </c>
      <c r="AG2" s="93" t="s">
        <v>796</v>
      </c>
      <c r="AH2" s="87" t="s">
        <v>1183</v>
      </c>
      <c r="AI2" s="87" t="s">
        <v>1184</v>
      </c>
      <c r="AJ2" s="93" t="s">
        <v>797</v>
      </c>
      <c r="AK2" s="93" t="s">
        <v>926</v>
      </c>
      <c r="AL2" s="93" t="s">
        <v>927</v>
      </c>
      <c r="AM2" s="87" t="s">
        <v>1185</v>
      </c>
      <c r="AN2" s="93" t="s">
        <v>928</v>
      </c>
      <c r="AO2" s="87" t="s">
        <v>1186</v>
      </c>
      <c r="AP2" s="93" t="s">
        <v>929</v>
      </c>
      <c r="AQ2" s="87" t="s">
        <v>1187</v>
      </c>
      <c r="AR2" s="93" t="s">
        <v>930</v>
      </c>
      <c r="AS2" s="87" t="s">
        <v>1188</v>
      </c>
      <c r="AT2" s="93" t="s">
        <v>931</v>
      </c>
      <c r="AU2" s="87" t="s">
        <v>1189</v>
      </c>
      <c r="AV2" s="93" t="s">
        <v>932</v>
      </c>
      <c r="AW2" s="87" t="s">
        <v>1190</v>
      </c>
      <c r="AX2" s="93" t="s">
        <v>933</v>
      </c>
      <c r="AY2" s="87" t="s">
        <v>818</v>
      </c>
      <c r="AZ2" s="93" t="s">
        <v>934</v>
      </c>
      <c r="BA2" s="87" t="s">
        <v>1191</v>
      </c>
      <c r="BB2" s="93" t="s">
        <v>935</v>
      </c>
    </row>
    <row r="4" spans="2:54" s="5" customFormat="1" x14ac:dyDescent="0.2">
      <c r="C4" s="5" t="s">
        <v>98</v>
      </c>
      <c r="D4" s="5" t="s">
        <v>784</v>
      </c>
      <c r="E4" s="5">
        <v>143216712984802</v>
      </c>
      <c r="F4" s="43">
        <f>E4/$E$4</f>
        <v>1</v>
      </c>
      <c r="G4" s="43">
        <v>0.28150905761354639</v>
      </c>
      <c r="H4" s="43">
        <v>2.3642209911872807E-2</v>
      </c>
      <c r="I4" s="76">
        <v>0.24370164061993904</v>
      </c>
      <c r="J4" s="77">
        <v>3.1821752257099649E-2</v>
      </c>
      <c r="K4" s="43">
        <v>7.1361076838731635E-2</v>
      </c>
      <c r="L4" s="43">
        <v>0.12322317535379083</v>
      </c>
      <c r="M4" s="43">
        <v>1.0115195419731007E-2</v>
      </c>
      <c r="N4" s="43">
        <v>5.9220740097712353E-2</v>
      </c>
      <c r="O4" s="43">
        <v>2.653301932570001E-2</v>
      </c>
      <c r="P4" s="43">
        <v>5.8362935694456074E-2</v>
      </c>
      <c r="Q4" s="43">
        <v>3.7325241398904876E-2</v>
      </c>
      <c r="R4" s="43">
        <v>1.5000423822443482E-2</v>
      </c>
      <c r="S4" s="43"/>
      <c r="T4" s="43"/>
      <c r="U4" s="43"/>
      <c r="V4" s="43"/>
      <c r="W4" s="43"/>
      <c r="X4" s="43"/>
    </row>
    <row r="5" spans="2:54" s="5" customFormat="1" x14ac:dyDescent="0.2">
      <c r="F5" s="43"/>
      <c r="G5" s="43"/>
      <c r="H5" s="43"/>
      <c r="I5" s="77"/>
      <c r="J5" s="77"/>
      <c r="K5" s="43"/>
      <c r="L5" s="77"/>
      <c r="M5" s="43"/>
      <c r="N5" s="77"/>
      <c r="O5" s="43"/>
      <c r="P5" s="43"/>
      <c r="Q5" s="43"/>
      <c r="R5" s="43"/>
      <c r="S5" s="43"/>
      <c r="T5" s="43"/>
      <c r="U5" s="43"/>
      <c r="V5" s="43"/>
      <c r="W5" s="43"/>
      <c r="X5" s="43"/>
    </row>
    <row r="6" spans="2:54" s="11" customFormat="1" ht="55.5" customHeight="1" x14ac:dyDescent="0.2">
      <c r="B6" s="28" t="s">
        <v>1152</v>
      </c>
      <c r="C6" s="28" t="s">
        <v>1151</v>
      </c>
      <c r="D6" s="28" t="s">
        <v>909</v>
      </c>
      <c r="E6" s="28" t="s">
        <v>98</v>
      </c>
      <c r="F6" s="74" t="s">
        <v>98</v>
      </c>
      <c r="G6" s="74" t="s">
        <v>786</v>
      </c>
      <c r="H6" s="74" t="s">
        <v>787</v>
      </c>
      <c r="I6" s="74" t="s">
        <v>1133</v>
      </c>
      <c r="J6" s="74" t="s">
        <v>1134</v>
      </c>
      <c r="K6" s="74" t="s">
        <v>790</v>
      </c>
      <c r="L6" s="74" t="s">
        <v>789</v>
      </c>
      <c r="M6" s="74" t="s">
        <v>793</v>
      </c>
      <c r="N6" s="74" t="s">
        <v>791</v>
      </c>
      <c r="O6" s="74" t="s">
        <v>794</v>
      </c>
      <c r="P6" s="74" t="s">
        <v>792</v>
      </c>
      <c r="Q6" s="74" t="s">
        <v>907</v>
      </c>
      <c r="R6" s="74" t="s">
        <v>798</v>
      </c>
      <c r="S6" s="81"/>
      <c r="T6" s="81"/>
      <c r="U6" s="81"/>
      <c r="V6" s="81"/>
      <c r="W6" s="81"/>
      <c r="X6" s="81"/>
    </row>
    <row r="7" spans="2:54" s="3" customFormat="1" x14ac:dyDescent="0.2">
      <c r="B7" s="3" t="s">
        <v>366</v>
      </c>
      <c r="C7" s="3" t="s">
        <v>918</v>
      </c>
      <c r="D7" s="3" t="s">
        <v>784</v>
      </c>
      <c r="E7" s="3">
        <v>76281574169842.75</v>
      </c>
      <c r="F7" s="43">
        <f t="shared" ref="F7:F13" si="0">E7/$E$4</f>
        <v>0.53263039333920248</v>
      </c>
      <c r="G7" s="78">
        <v>0.10036868488153046</v>
      </c>
      <c r="H7" s="78">
        <v>1.3918246065748575E-2</v>
      </c>
      <c r="I7" s="76">
        <v>0.13830245915253314</v>
      </c>
      <c r="J7" s="42">
        <v>1.993412425314298E-2</v>
      </c>
      <c r="K7" s="78">
        <v>3.9227751154140678E-2</v>
      </c>
      <c r="L7" s="42">
        <v>0.10121420243724917</v>
      </c>
      <c r="M7" s="78">
        <v>5.9869716523759785E-3</v>
      </c>
      <c r="N7" s="42">
        <v>3.3105643314704843E-2</v>
      </c>
      <c r="O7" s="78">
        <v>1.3860144778208244E-2</v>
      </c>
      <c r="P7" s="78">
        <v>2.7330541513183312E-2</v>
      </c>
      <c r="Q7" s="78">
        <v>2.1198092490316761E-2</v>
      </c>
      <c r="R7" s="76">
        <v>1.8183531646068399E-2</v>
      </c>
      <c r="S7" s="76"/>
      <c r="T7" s="76"/>
      <c r="U7" s="76"/>
      <c r="V7" s="76"/>
      <c r="W7" s="76"/>
      <c r="X7" s="76"/>
      <c r="Y7" s="75"/>
      <c r="Z7" s="44">
        <f>SUM(G7:R7)</f>
        <v>0.53263039333920259</v>
      </c>
    </row>
    <row r="8" spans="2:54" s="3" customFormat="1" x14ac:dyDescent="0.2">
      <c r="B8" s="3" t="s">
        <v>528</v>
      </c>
      <c r="C8" s="3" t="s">
        <v>919</v>
      </c>
      <c r="D8" s="3" t="s">
        <v>784</v>
      </c>
      <c r="E8" s="3">
        <v>18996623036236.102</v>
      </c>
      <c r="F8" s="43">
        <f t="shared" si="0"/>
        <v>0.13264250128581015</v>
      </c>
      <c r="G8" s="78">
        <v>3.5443357292880048E-2</v>
      </c>
      <c r="H8" s="78">
        <v>3.5755063644900284E-3</v>
      </c>
      <c r="I8" s="76">
        <v>3.3788519634709815E-2</v>
      </c>
      <c r="J8" s="42">
        <v>4.902216200136836E-3</v>
      </c>
      <c r="K8" s="78">
        <v>1.2352367174603206E-2</v>
      </c>
      <c r="L8" s="42">
        <v>8.9022975119861236E-3</v>
      </c>
      <c r="M8" s="78">
        <v>1.7384930623227171E-3</v>
      </c>
      <c r="N8" s="42">
        <v>8.9094149265341333E-3</v>
      </c>
      <c r="O8" s="78">
        <v>3.8581085646238267E-3</v>
      </c>
      <c r="P8" s="78">
        <v>7.67708543500451E-3</v>
      </c>
      <c r="Q8" s="78">
        <v>6.5925107522545661E-3</v>
      </c>
      <c r="R8" s="76">
        <v>4.9026243662643187E-3</v>
      </c>
      <c r="S8" s="76"/>
      <c r="T8" s="76"/>
      <c r="U8" s="76"/>
      <c r="V8" s="76"/>
      <c r="W8" s="76"/>
      <c r="X8" s="76"/>
      <c r="Z8" s="44">
        <f t="shared" ref="Z8:Z13" si="1">SUM(G8:R8)</f>
        <v>0.13264250128581015</v>
      </c>
    </row>
    <row r="9" spans="2:54" s="3" customFormat="1" x14ac:dyDescent="0.2">
      <c r="B9" s="3" t="s">
        <v>178</v>
      </c>
      <c r="C9" s="3" t="s">
        <v>802</v>
      </c>
      <c r="D9" s="3" t="s">
        <v>784</v>
      </c>
      <c r="E9" s="3">
        <v>14738189007282.549</v>
      </c>
      <c r="F9" s="43">
        <f t="shared" si="0"/>
        <v>0.10290830378746753</v>
      </c>
      <c r="G9" s="78">
        <v>9.6268965277563987E-3</v>
      </c>
      <c r="H9" s="78">
        <v>1.6804873261445715E-3</v>
      </c>
      <c r="I9" s="76">
        <v>4.7923517931510687E-2</v>
      </c>
      <c r="J9" s="42">
        <v>2.3573389701430818E-3</v>
      </c>
      <c r="K9" s="78">
        <v>8.2764532618731044E-3</v>
      </c>
      <c r="L9" s="42">
        <v>4.0797027692368879E-3</v>
      </c>
      <c r="M9" s="78">
        <v>1.5544645719877603E-3</v>
      </c>
      <c r="N9" s="42">
        <v>5.5684921348524924E-3</v>
      </c>
      <c r="O9" s="78">
        <v>4.9070321910675294E-3</v>
      </c>
      <c r="P9" s="78">
        <v>7.072585977881192E-3</v>
      </c>
      <c r="Q9" s="78">
        <v>4.9794864706279741E-3</v>
      </c>
      <c r="R9" s="76">
        <v>4.8818456543858503E-3</v>
      </c>
      <c r="S9" s="76"/>
      <c r="T9" s="76"/>
      <c r="U9" s="76"/>
      <c r="V9" s="76"/>
      <c r="W9" s="76"/>
      <c r="X9" s="76"/>
      <c r="Z9" s="44">
        <f t="shared" si="1"/>
        <v>0.10290830378746753</v>
      </c>
    </row>
    <row r="10" spans="2:54" s="3" customFormat="1" x14ac:dyDescent="0.2">
      <c r="B10" s="3" t="s">
        <v>922</v>
      </c>
      <c r="C10" s="3" t="s">
        <v>921</v>
      </c>
      <c r="D10" s="3" t="s">
        <v>784</v>
      </c>
      <c r="E10" s="3">
        <v>16822582245329.58</v>
      </c>
      <c r="F10" s="43">
        <f t="shared" si="0"/>
        <v>0.11746242386609428</v>
      </c>
      <c r="G10" s="78">
        <v>8.4449524690737673E-2</v>
      </c>
      <c r="H10" s="78">
        <v>2.0591642534957396E-3</v>
      </c>
      <c r="I10" s="76">
        <v>5.2857978369553003E-3</v>
      </c>
      <c r="J10" s="42">
        <v>1.7416217730328129E-3</v>
      </c>
      <c r="K10" s="78">
        <v>4.5360583859386672E-3</v>
      </c>
      <c r="L10" s="42">
        <v>8.5272003487603864E-4</v>
      </c>
      <c r="M10" s="78">
        <v>1.8530142605019181E-4</v>
      </c>
      <c r="N10" s="42">
        <v>4.9907705895999291E-3</v>
      </c>
      <c r="O10" s="78">
        <v>1.3673804307555767E-3</v>
      </c>
      <c r="P10" s="78">
        <v>8.8349194547144346E-3</v>
      </c>
      <c r="Q10" s="78">
        <v>1.057533973254736E-3</v>
      </c>
      <c r="R10" s="76">
        <v>2.1016310166830591E-3</v>
      </c>
      <c r="S10" s="76"/>
      <c r="T10" s="76"/>
      <c r="U10" s="76"/>
      <c r="V10" s="76"/>
      <c r="W10" s="76"/>
      <c r="X10" s="76"/>
      <c r="Z10" s="44">
        <f t="shared" si="1"/>
        <v>0.11746242386609416</v>
      </c>
    </row>
    <row r="11" spans="2:54" s="3" customFormat="1" x14ac:dyDescent="0.2">
      <c r="B11" s="3" t="s">
        <v>178</v>
      </c>
      <c r="C11" s="3" t="s">
        <v>914</v>
      </c>
      <c r="D11" s="3" t="s">
        <v>784</v>
      </c>
      <c r="E11" s="3">
        <v>5327287704914.3184</v>
      </c>
      <c r="F11" s="43">
        <f t="shared" si="0"/>
        <v>3.7197388446414383E-2</v>
      </c>
      <c r="G11" s="78">
        <v>4.9669636923209614E-3</v>
      </c>
      <c r="H11" s="78">
        <v>8.9328278970412373E-4</v>
      </c>
      <c r="I11" s="76">
        <v>9.7000188697730742E-3</v>
      </c>
      <c r="J11" s="42">
        <v>1.4135311851858827E-3</v>
      </c>
      <c r="K11" s="78">
        <v>3.6248081229084115E-3</v>
      </c>
      <c r="L11" s="42">
        <v>6.1185650426484129E-3</v>
      </c>
      <c r="M11" s="78">
        <v>4.5885270457877579E-4</v>
      </c>
      <c r="N11" s="42">
        <v>2.7522114420244601E-3</v>
      </c>
      <c r="O11" s="78">
        <v>5.5610523396369606E-4</v>
      </c>
      <c r="P11" s="78">
        <v>3.7571430825756838E-3</v>
      </c>
      <c r="Q11" s="78">
        <v>4.8589704344651434E-4</v>
      </c>
      <c r="R11" s="76">
        <v>6.6663084111948253E-4</v>
      </c>
      <c r="S11" s="76"/>
      <c r="T11" s="76"/>
      <c r="U11" s="76"/>
      <c r="V11" s="76"/>
      <c r="W11" s="76"/>
      <c r="X11" s="76"/>
      <c r="Z11" s="44">
        <f t="shared" si="1"/>
        <v>3.5394010050249482E-2</v>
      </c>
    </row>
    <row r="12" spans="2:54" s="3" customFormat="1" x14ac:dyDescent="0.2">
      <c r="B12" s="3" t="s">
        <v>528</v>
      </c>
      <c r="C12" s="3" t="s">
        <v>920</v>
      </c>
      <c r="D12" s="3" t="s">
        <v>784</v>
      </c>
      <c r="E12" s="3">
        <v>6966090887629.915</v>
      </c>
      <c r="F12" s="43">
        <f t="shared" si="0"/>
        <v>4.8640209249664522E-2</v>
      </c>
      <c r="G12" s="78">
        <v>3.569886331664341E-2</v>
      </c>
      <c r="H12" s="78">
        <v>7.8568646372578397E-4</v>
      </c>
      <c r="I12" s="76">
        <v>1.6977473481960576E-3</v>
      </c>
      <c r="J12" s="42">
        <v>7.446914221318796E-4</v>
      </c>
      <c r="K12" s="78">
        <v>2.0062538825593224E-3</v>
      </c>
      <c r="L12" s="42">
        <v>1.5734671717174332E-4</v>
      </c>
      <c r="M12" s="78">
        <v>5.2143765873228652E-5</v>
      </c>
      <c r="N12" s="42">
        <v>2.0317001322577117E-3</v>
      </c>
      <c r="O12" s="78">
        <v>1.3694330908304122E-3</v>
      </c>
      <c r="P12" s="78">
        <v>2.1321533291476934E-3</v>
      </c>
      <c r="Q12" s="78">
        <v>2.1651153277418497E-3</v>
      </c>
      <c r="R12" s="76">
        <v>1.6024528495503275E-3</v>
      </c>
      <c r="S12" s="76"/>
      <c r="T12" s="76"/>
      <c r="U12" s="76"/>
      <c r="V12" s="76"/>
      <c r="W12" s="76"/>
      <c r="X12" s="76"/>
      <c r="Z12" s="44">
        <f t="shared" si="1"/>
        <v>5.0443587645829409E-2</v>
      </c>
    </row>
    <row r="13" spans="2:54" s="3" customFormat="1" x14ac:dyDescent="0.2">
      <c r="B13" s="3" t="s">
        <v>178</v>
      </c>
      <c r="C13" s="3" t="s">
        <v>915</v>
      </c>
      <c r="D13" s="3" t="s">
        <v>784</v>
      </c>
      <c r="E13" s="3">
        <v>4084365933566.2622</v>
      </c>
      <c r="F13" s="43">
        <f t="shared" si="0"/>
        <v>2.8518780025343065E-2</v>
      </c>
      <c r="G13" s="78">
        <v>1.0954767211677442E-2</v>
      </c>
      <c r="H13" s="78">
        <v>7.2983664856395806E-4</v>
      </c>
      <c r="I13" s="76">
        <v>7.0035798462610224E-3</v>
      </c>
      <c r="J13" s="42">
        <v>7.2822845332616809E-4</v>
      </c>
      <c r="K13" s="78">
        <v>1.3373848567081752E-3</v>
      </c>
      <c r="L13" s="42">
        <v>1.8983408406222947E-3</v>
      </c>
      <c r="M13" s="78">
        <v>1.3896823654235106E-4</v>
      </c>
      <c r="N13" s="42">
        <v>1.8625075577388E-3</v>
      </c>
      <c r="O13" s="78">
        <v>6.1481503625071706E-4</v>
      </c>
      <c r="P13" s="78">
        <v>1.5585069019492716E-3</v>
      </c>
      <c r="Q13" s="78">
        <v>8.4660534126242777E-4</v>
      </c>
      <c r="R13" s="76">
        <v>8.4523909444044441E-4</v>
      </c>
      <c r="S13" s="76"/>
      <c r="T13" s="76"/>
      <c r="U13" s="76"/>
      <c r="V13" s="76"/>
      <c r="W13" s="76"/>
      <c r="X13" s="76"/>
      <c r="Z13" s="44">
        <f t="shared" si="1"/>
        <v>2.8518780025343075E-2</v>
      </c>
    </row>
    <row r="14" spans="2:54" s="3" customFormat="1" x14ac:dyDescent="0.2">
      <c r="F14" s="76"/>
      <c r="G14" s="76"/>
      <c r="H14" s="44"/>
      <c r="I14" s="76"/>
      <c r="J14" s="44"/>
      <c r="K14" s="44"/>
      <c r="L14" s="44"/>
      <c r="M14" s="44"/>
      <c r="N14" s="44"/>
      <c r="O14" s="44"/>
      <c r="P14" s="44"/>
      <c r="Q14" s="44"/>
      <c r="R14" s="76"/>
      <c r="S14" s="76"/>
      <c r="T14" s="76"/>
      <c r="U14" s="76"/>
      <c r="V14" s="76"/>
      <c r="W14" s="76"/>
      <c r="X14" s="76"/>
    </row>
    <row r="15" spans="2:54" hidden="1" x14ac:dyDescent="0.2">
      <c r="F15" s="41">
        <f t="shared" ref="F15:N15" si="2">SUM(F7:F13)</f>
        <v>0.99999999999999634</v>
      </c>
      <c r="G15" s="41">
        <f t="shared" si="2"/>
        <v>0.28150905761354639</v>
      </c>
      <c r="H15" s="41">
        <f t="shared" si="2"/>
        <v>2.364220991187278E-2</v>
      </c>
      <c r="I15" s="41">
        <f t="shared" si="2"/>
        <v>0.24370164061993904</v>
      </c>
      <c r="J15" s="41">
        <f t="shared" si="2"/>
        <v>3.1821752257099642E-2</v>
      </c>
      <c r="K15" s="41">
        <f t="shared" si="2"/>
        <v>7.1361076838731566E-2</v>
      </c>
      <c r="L15" s="41">
        <f t="shared" si="2"/>
        <v>0.12322317535379067</v>
      </c>
      <c r="M15" s="41">
        <f t="shared" si="2"/>
        <v>1.0115195419731004E-2</v>
      </c>
      <c r="N15" s="41">
        <f t="shared" si="2"/>
        <v>5.9220740097712367E-2</v>
      </c>
      <c r="O15" s="41">
        <f t="shared" ref="O15:R15" si="3">SUM(O7:O13)</f>
        <v>2.6533019325700003E-2</v>
      </c>
      <c r="P15" s="41">
        <f t="shared" si="3"/>
        <v>5.8362935694456101E-2</v>
      </c>
      <c r="Q15" s="41">
        <f t="shared" si="3"/>
        <v>3.7325241398904828E-2</v>
      </c>
      <c r="R15" s="41">
        <f t="shared" si="3"/>
        <v>3.3183955468511883E-2</v>
      </c>
      <c r="S15" s="41"/>
      <c r="T15" s="41"/>
      <c r="U15" s="41"/>
      <c r="V15" s="41"/>
      <c r="W15" s="41"/>
      <c r="X15" s="41"/>
      <c r="Y15" s="41">
        <f>SUM(G15:R15)</f>
        <v>0.99999999999999623</v>
      </c>
      <c r="Z15" s="41">
        <f>SUM(Z7:Z13)</f>
        <v>0.99999999999999634</v>
      </c>
    </row>
    <row r="16" spans="2:54" x14ac:dyDescent="0.2">
      <c r="F16" s="41"/>
      <c r="G16" s="41"/>
      <c r="H16" s="41"/>
      <c r="I16" s="41"/>
      <c r="J16" s="41"/>
      <c r="K16" s="41"/>
      <c r="L16" s="41"/>
      <c r="M16" s="41"/>
      <c r="N16" s="41"/>
      <c r="O16" s="41"/>
      <c r="P16" s="41"/>
      <c r="Q16" s="41"/>
    </row>
    <row r="34" ht="12.75" customHeight="1" x14ac:dyDescent="0.2"/>
    <row r="281" spans="18:24" s="5" customFormat="1" x14ac:dyDescent="0.2">
      <c r="R281" s="43"/>
      <c r="S281" s="43"/>
      <c r="T281" s="43"/>
      <c r="U281" s="43"/>
      <c r="V281" s="43"/>
      <c r="W281" s="43"/>
      <c r="X281" s="43"/>
    </row>
    <row r="460" spans="18:24" s="5" customFormat="1" x14ac:dyDescent="0.2">
      <c r="R460" s="43"/>
      <c r="S460" s="43"/>
      <c r="T460" s="43"/>
      <c r="U460" s="43"/>
      <c r="V460" s="43"/>
      <c r="W460" s="43"/>
      <c r="X460" s="43"/>
    </row>
    <row r="673" spans="18:24" s="5" customFormat="1" x14ac:dyDescent="0.2">
      <c r="R673" s="43"/>
      <c r="S673" s="43"/>
      <c r="T673" s="43"/>
      <c r="U673" s="43"/>
      <c r="V673" s="43"/>
      <c r="W673" s="43"/>
      <c r="X673" s="43"/>
    </row>
    <row r="674" spans="18:24" s="5" customFormat="1" x14ac:dyDescent="0.2">
      <c r="R674" s="43"/>
      <c r="S674" s="43"/>
      <c r="T674" s="43"/>
      <c r="U674" s="43"/>
      <c r="V674" s="43"/>
      <c r="W674" s="43"/>
      <c r="X674" s="43"/>
    </row>
    <row r="687" spans="18:24" s="5" customFormat="1" x14ac:dyDescent="0.2">
      <c r="R687" s="43"/>
      <c r="S687" s="43"/>
      <c r="T687" s="43"/>
      <c r="U687" s="43"/>
      <c r="V687" s="43"/>
      <c r="W687" s="43"/>
      <c r="X687" s="43"/>
    </row>
    <row r="726" spans="18:24" s="5" customFormat="1" x14ac:dyDescent="0.2">
      <c r="R726" s="43"/>
      <c r="S726" s="43"/>
      <c r="T726" s="43"/>
      <c r="U726" s="43"/>
      <c r="V726" s="43"/>
      <c r="W726" s="43"/>
      <c r="X726" s="43"/>
    </row>
    <row r="975" spans="18:24" s="5" customFormat="1" x14ac:dyDescent="0.2">
      <c r="R975" s="43"/>
      <c r="S975" s="43"/>
      <c r="T975" s="43"/>
      <c r="U975" s="43"/>
      <c r="V975" s="43"/>
      <c r="W975" s="43"/>
      <c r="X975" s="43"/>
    </row>
    <row r="981" spans="18:24" s="5" customFormat="1" x14ac:dyDescent="0.2">
      <c r="R981" s="43"/>
      <c r="S981" s="43"/>
      <c r="T981" s="43"/>
      <c r="U981" s="43"/>
      <c r="V981" s="43"/>
      <c r="W981" s="43"/>
      <c r="X981" s="43"/>
    </row>
  </sheetData>
  <autoFilter ref="B6:R6">
    <sortState ref="B7:R13">
      <sortCondition descending="1" ref="K6"/>
    </sortState>
  </autoFilter>
  <mergeCells count="2">
    <mergeCell ref="F2:R2"/>
    <mergeCell ref="B2:C2"/>
  </mergeCells>
  <pageMargins left="0.7" right="0.7" top="0.78740157499999996" bottom="0.78740157499999996" header="0.3" footer="0.3"/>
  <pageSetup paperSize="9" orientation="portrait" r:id="rId1"/>
  <colBreaks count="1" manualBreakCount="1">
    <brk id="2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J984"/>
  <sheetViews>
    <sheetView topLeftCell="A15" zoomScale="90" zoomScaleNormal="90" workbookViewId="0">
      <pane ySplit="6" topLeftCell="A21" activePane="bottomLeft" state="frozenSplit"/>
      <selection activeCell="A15" sqref="A15"/>
      <selection pane="bottomLeft" activeCell="K31" sqref="K31"/>
    </sheetView>
  </sheetViews>
  <sheetFormatPr baseColWidth="10" defaultColWidth="9.140625" defaultRowHeight="12.75" x14ac:dyDescent="0.2"/>
  <cols>
    <col min="2" max="2" width="48.7109375" customWidth="1"/>
    <col min="3" max="3" width="12.5703125" customWidth="1"/>
    <col min="5" max="5" width="12.42578125" hidden="1" customWidth="1"/>
    <col min="6" max="6" width="12.42578125" style="40" customWidth="1"/>
    <col min="7" max="21" width="12.28515625" style="41" customWidth="1"/>
    <col min="22" max="22" width="10" bestFit="1" customWidth="1"/>
    <col min="23" max="23" width="10" hidden="1" customWidth="1"/>
    <col min="255" max="255" width="47.5703125" customWidth="1"/>
    <col min="258" max="258" width="12.42578125" bestFit="1" customWidth="1"/>
    <col min="511" max="511" width="47.5703125" customWidth="1"/>
    <col min="514" max="514" width="12.42578125" bestFit="1" customWidth="1"/>
    <col min="767" max="767" width="47.5703125" customWidth="1"/>
    <col min="770" max="770" width="12.42578125" bestFit="1" customWidth="1"/>
    <col min="1023" max="1023" width="47.5703125" customWidth="1"/>
    <col min="1026" max="1026" width="12.42578125" bestFit="1" customWidth="1"/>
    <col min="1279" max="1279" width="47.5703125" customWidth="1"/>
    <col min="1282" max="1282" width="12.42578125" bestFit="1" customWidth="1"/>
    <col min="1535" max="1535" width="47.5703125" customWidth="1"/>
    <col min="1538" max="1538" width="12.42578125" bestFit="1" customWidth="1"/>
    <col min="1791" max="1791" width="47.5703125" customWidth="1"/>
    <col min="1794" max="1794" width="12.42578125" bestFit="1" customWidth="1"/>
    <col min="2047" max="2047" width="47.5703125" customWidth="1"/>
    <col min="2050" max="2050" width="12.42578125" bestFit="1" customWidth="1"/>
    <col min="2303" max="2303" width="47.5703125" customWidth="1"/>
    <col min="2306" max="2306" width="12.42578125" bestFit="1" customWidth="1"/>
    <col min="2559" max="2559" width="47.5703125" customWidth="1"/>
    <col min="2562" max="2562" width="12.42578125" bestFit="1" customWidth="1"/>
    <col min="2815" max="2815" width="47.5703125" customWidth="1"/>
    <col min="2818" max="2818" width="12.42578125" bestFit="1" customWidth="1"/>
    <col min="3071" max="3071" width="47.5703125" customWidth="1"/>
    <col min="3074" max="3074" width="12.42578125" bestFit="1" customWidth="1"/>
    <col min="3327" max="3327" width="47.5703125" customWidth="1"/>
    <col min="3330" max="3330" width="12.42578125" bestFit="1" customWidth="1"/>
    <col min="3583" max="3583" width="47.5703125" customWidth="1"/>
    <col min="3586" max="3586" width="12.42578125" bestFit="1" customWidth="1"/>
    <col min="3839" max="3839" width="47.5703125" customWidth="1"/>
    <col min="3842" max="3842" width="12.42578125" bestFit="1" customWidth="1"/>
    <col min="4095" max="4095" width="47.5703125" customWidth="1"/>
    <col min="4098" max="4098" width="12.42578125" bestFit="1" customWidth="1"/>
    <col min="4351" max="4351" width="47.5703125" customWidth="1"/>
    <col min="4354" max="4354" width="12.42578125" bestFit="1" customWidth="1"/>
    <col min="4607" max="4607" width="47.5703125" customWidth="1"/>
    <col min="4610" max="4610" width="12.42578125" bestFit="1" customWidth="1"/>
    <col min="4863" max="4863" width="47.5703125" customWidth="1"/>
    <col min="4866" max="4866" width="12.42578125" bestFit="1" customWidth="1"/>
    <col min="5119" max="5119" width="47.5703125" customWidth="1"/>
    <col min="5122" max="5122" width="12.42578125" bestFit="1" customWidth="1"/>
    <col min="5375" max="5375" width="47.5703125" customWidth="1"/>
    <col min="5378" max="5378" width="12.42578125" bestFit="1" customWidth="1"/>
    <col min="5631" max="5631" width="47.5703125" customWidth="1"/>
    <col min="5634" max="5634" width="12.42578125" bestFit="1" customWidth="1"/>
    <col min="5887" max="5887" width="47.5703125" customWidth="1"/>
    <col min="5890" max="5890" width="12.42578125" bestFit="1" customWidth="1"/>
    <col min="6143" max="6143" width="47.5703125" customWidth="1"/>
    <col min="6146" max="6146" width="12.42578125" bestFit="1" customWidth="1"/>
    <col min="6399" max="6399" width="47.5703125" customWidth="1"/>
    <col min="6402" max="6402" width="12.42578125" bestFit="1" customWidth="1"/>
    <col min="6655" max="6655" width="47.5703125" customWidth="1"/>
    <col min="6658" max="6658" width="12.42578125" bestFit="1" customWidth="1"/>
    <col min="6911" max="6911" width="47.5703125" customWidth="1"/>
    <col min="6914" max="6914" width="12.42578125" bestFit="1" customWidth="1"/>
    <col min="7167" max="7167" width="47.5703125" customWidth="1"/>
    <col min="7170" max="7170" width="12.42578125" bestFit="1" customWidth="1"/>
    <col min="7423" max="7423" width="47.5703125" customWidth="1"/>
    <col min="7426" max="7426" width="12.42578125" bestFit="1" customWidth="1"/>
    <col min="7679" max="7679" width="47.5703125" customWidth="1"/>
    <col min="7682" max="7682" width="12.42578125" bestFit="1" customWidth="1"/>
    <col min="7935" max="7935" width="47.5703125" customWidth="1"/>
    <col min="7938" max="7938" width="12.42578125" bestFit="1" customWidth="1"/>
    <col min="8191" max="8191" width="47.5703125" customWidth="1"/>
    <col min="8194" max="8194" width="12.42578125" bestFit="1" customWidth="1"/>
    <col min="8447" max="8447" width="47.5703125" customWidth="1"/>
    <col min="8450" max="8450" width="12.42578125" bestFit="1" customWidth="1"/>
    <col min="8703" max="8703" width="47.5703125" customWidth="1"/>
    <col min="8706" max="8706" width="12.42578125" bestFit="1" customWidth="1"/>
    <col min="8959" max="8959" width="47.5703125" customWidth="1"/>
    <col min="8962" max="8962" width="12.42578125" bestFit="1" customWidth="1"/>
    <col min="9215" max="9215" width="47.5703125" customWidth="1"/>
    <col min="9218" max="9218" width="12.42578125" bestFit="1" customWidth="1"/>
    <col min="9471" max="9471" width="47.5703125" customWidth="1"/>
    <col min="9474" max="9474" width="12.42578125" bestFit="1" customWidth="1"/>
    <col min="9727" max="9727" width="47.5703125" customWidth="1"/>
    <col min="9730" max="9730" width="12.42578125" bestFit="1" customWidth="1"/>
    <col min="9983" max="9983" width="47.5703125" customWidth="1"/>
    <col min="9986" max="9986" width="12.42578125" bestFit="1" customWidth="1"/>
    <col min="10239" max="10239" width="47.5703125" customWidth="1"/>
    <col min="10242" max="10242" width="12.42578125" bestFit="1" customWidth="1"/>
    <col min="10495" max="10495" width="47.5703125" customWidth="1"/>
    <col min="10498" max="10498" width="12.42578125" bestFit="1" customWidth="1"/>
    <col min="10751" max="10751" width="47.5703125" customWidth="1"/>
    <col min="10754" max="10754" width="12.42578125" bestFit="1" customWidth="1"/>
    <col min="11007" max="11007" width="47.5703125" customWidth="1"/>
    <col min="11010" max="11010" width="12.42578125" bestFit="1" customWidth="1"/>
    <col min="11263" max="11263" width="47.5703125" customWidth="1"/>
    <col min="11266" max="11266" width="12.42578125" bestFit="1" customWidth="1"/>
    <col min="11519" max="11519" width="47.5703125" customWidth="1"/>
    <col min="11522" max="11522" width="12.42578125" bestFit="1" customWidth="1"/>
    <col min="11775" max="11775" width="47.5703125" customWidth="1"/>
    <col min="11778" max="11778" width="12.42578125" bestFit="1" customWidth="1"/>
    <col min="12031" max="12031" width="47.5703125" customWidth="1"/>
    <col min="12034" max="12034" width="12.42578125" bestFit="1" customWidth="1"/>
    <col min="12287" max="12287" width="47.5703125" customWidth="1"/>
    <col min="12290" max="12290" width="12.42578125" bestFit="1" customWidth="1"/>
    <col min="12543" max="12543" width="47.5703125" customWidth="1"/>
    <col min="12546" max="12546" width="12.42578125" bestFit="1" customWidth="1"/>
    <col min="12799" max="12799" width="47.5703125" customWidth="1"/>
    <col min="12802" max="12802" width="12.42578125" bestFit="1" customWidth="1"/>
    <col min="13055" max="13055" width="47.5703125" customWidth="1"/>
    <col min="13058" max="13058" width="12.42578125" bestFit="1" customWidth="1"/>
    <col min="13311" max="13311" width="47.5703125" customWidth="1"/>
    <col min="13314" max="13314" width="12.42578125" bestFit="1" customWidth="1"/>
    <col min="13567" max="13567" width="47.5703125" customWidth="1"/>
    <col min="13570" max="13570" width="12.42578125" bestFit="1" customWidth="1"/>
    <col min="13823" max="13823" width="47.5703125" customWidth="1"/>
    <col min="13826" max="13826" width="12.42578125" bestFit="1" customWidth="1"/>
    <col min="14079" max="14079" width="47.5703125" customWidth="1"/>
    <col min="14082" max="14082" width="12.42578125" bestFit="1" customWidth="1"/>
    <col min="14335" max="14335" width="47.5703125" customWidth="1"/>
    <col min="14338" max="14338" width="12.42578125" bestFit="1" customWidth="1"/>
    <col min="14591" max="14591" width="47.5703125" customWidth="1"/>
    <col min="14594" max="14594" width="12.42578125" bestFit="1" customWidth="1"/>
    <col min="14847" max="14847" width="47.5703125" customWidth="1"/>
    <col min="14850" max="14850" width="12.42578125" bestFit="1" customWidth="1"/>
    <col min="15103" max="15103" width="47.5703125" customWidth="1"/>
    <col min="15106" max="15106" width="12.42578125" bestFit="1" customWidth="1"/>
    <col min="15359" max="15359" width="47.5703125" customWidth="1"/>
    <col min="15362" max="15362" width="12.42578125" bestFit="1" customWidth="1"/>
    <col min="15615" max="15615" width="47.5703125" customWidth="1"/>
    <col min="15618" max="15618" width="12.42578125" bestFit="1" customWidth="1"/>
    <col min="15871" max="15871" width="47.5703125" customWidth="1"/>
    <col min="15874" max="15874" width="12.42578125" bestFit="1" customWidth="1"/>
    <col min="16127" max="16127" width="47.5703125" customWidth="1"/>
    <col min="16130" max="16130" width="12.42578125" bestFit="1" customWidth="1"/>
  </cols>
  <sheetData>
    <row r="1" spans="1:36" x14ac:dyDescent="0.2">
      <c r="A1" t="s">
        <v>31</v>
      </c>
      <c r="B1" t="s">
        <v>163</v>
      </c>
      <c r="C1" t="s">
        <v>132</v>
      </c>
      <c r="D1" s="1">
        <v>40808</v>
      </c>
      <c r="E1" t="s">
        <v>96</v>
      </c>
    </row>
    <row r="2" spans="1:36" x14ac:dyDescent="0.2">
      <c r="A2" t="s">
        <v>54</v>
      </c>
      <c r="B2" t="s">
        <v>936</v>
      </c>
    </row>
    <row r="5" spans="1:36" x14ac:dyDescent="0.2">
      <c r="A5" t="s">
        <v>164</v>
      </c>
      <c r="B5" t="s">
        <v>1119</v>
      </c>
    </row>
    <row r="6" spans="1:36" x14ac:dyDescent="0.2">
      <c r="A6" t="s">
        <v>165</v>
      </c>
      <c r="B6" t="s">
        <v>74</v>
      </c>
    </row>
    <row r="7" spans="1:36" x14ac:dyDescent="0.2">
      <c r="A7" t="s">
        <v>166</v>
      </c>
      <c r="B7" t="s">
        <v>167</v>
      </c>
    </row>
    <row r="8" spans="1:36" x14ac:dyDescent="0.2">
      <c r="A8" t="s">
        <v>937</v>
      </c>
      <c r="B8" t="s">
        <v>7</v>
      </c>
    </row>
    <row r="9" spans="1:36" x14ac:dyDescent="0.2">
      <c r="A9" t="s">
        <v>168</v>
      </c>
      <c r="B9" t="s">
        <v>7</v>
      </c>
    </row>
    <row r="10" spans="1:36" x14ac:dyDescent="0.2">
      <c r="A10" t="s">
        <v>169</v>
      </c>
      <c r="B10" t="s">
        <v>64</v>
      </c>
    </row>
    <row r="11" spans="1:36" x14ac:dyDescent="0.2">
      <c r="A11" t="s">
        <v>170</v>
      </c>
      <c r="B11" t="s">
        <v>106</v>
      </c>
    </row>
    <row r="12" spans="1:36" x14ac:dyDescent="0.2">
      <c r="A12" t="s">
        <v>171</v>
      </c>
      <c r="B12" t="s">
        <v>7</v>
      </c>
    </row>
    <row r="13" spans="1:36" x14ac:dyDescent="0.2">
      <c r="A13" t="s">
        <v>172</v>
      </c>
      <c r="B13" t="s">
        <v>7</v>
      </c>
    </row>
    <row r="14" spans="1:36" x14ac:dyDescent="0.2">
      <c r="A14" t="s">
        <v>173</v>
      </c>
      <c r="B14" t="s">
        <v>7</v>
      </c>
    </row>
    <row r="16" spans="1:36" s="89" customFormat="1" ht="67.5" customHeight="1" x14ac:dyDescent="0.25">
      <c r="B16" s="151" t="s">
        <v>1193</v>
      </c>
      <c r="C16" s="152"/>
      <c r="E16" s="92" t="s">
        <v>923</v>
      </c>
      <c r="F16" s="147" t="s">
        <v>1179</v>
      </c>
      <c r="G16" s="147"/>
      <c r="H16" s="147"/>
      <c r="I16" s="147"/>
      <c r="J16" s="147"/>
      <c r="K16" s="147"/>
      <c r="L16" s="147"/>
      <c r="M16" s="147"/>
      <c r="N16" s="147"/>
      <c r="O16" s="147"/>
      <c r="P16" s="147"/>
      <c r="Q16" s="147"/>
      <c r="R16" s="147"/>
      <c r="S16" s="94"/>
      <c r="T16" s="94"/>
      <c r="U16" s="94"/>
      <c r="X16" s="95" t="s">
        <v>923</v>
      </c>
      <c r="Y16" s="96" t="s">
        <v>924</v>
      </c>
      <c r="Z16" s="96" t="s">
        <v>925</v>
      </c>
      <c r="AA16" s="96" t="s">
        <v>926</v>
      </c>
      <c r="AB16" s="96" t="s">
        <v>927</v>
      </c>
      <c r="AC16" s="96" t="s">
        <v>928</v>
      </c>
      <c r="AD16" s="96" t="s">
        <v>929</v>
      </c>
      <c r="AE16" s="96" t="s">
        <v>930</v>
      </c>
      <c r="AF16" s="96" t="s">
        <v>931</v>
      </c>
      <c r="AG16" s="96" t="s">
        <v>932</v>
      </c>
      <c r="AH16" s="96" t="s">
        <v>933</v>
      </c>
      <c r="AI16" s="96" t="s">
        <v>934</v>
      </c>
      <c r="AJ16" s="96" t="s">
        <v>935</v>
      </c>
    </row>
    <row r="17" spans="1:36" s="4" customFormat="1" ht="18" customHeight="1" x14ac:dyDescent="0.2">
      <c r="E17" s="7"/>
      <c r="F17" s="71"/>
      <c r="G17" s="71"/>
      <c r="H17" s="71"/>
      <c r="I17" s="71"/>
      <c r="J17" s="71"/>
      <c r="K17" s="71"/>
      <c r="L17" s="71"/>
      <c r="M17" s="71"/>
      <c r="N17" s="71"/>
      <c r="O17" s="71"/>
      <c r="P17" s="71"/>
      <c r="Q17" s="71"/>
      <c r="R17" s="71"/>
      <c r="S17" s="71"/>
      <c r="T17" s="71"/>
      <c r="U17" s="71"/>
      <c r="X17" s="55"/>
      <c r="Y17" s="72"/>
      <c r="Z17" s="73"/>
      <c r="AA17" s="73"/>
      <c r="AB17" s="73"/>
      <c r="AC17" s="73"/>
      <c r="AD17" s="73"/>
      <c r="AE17" s="73"/>
      <c r="AF17" s="73"/>
      <c r="AG17" s="73"/>
      <c r="AH17" s="73"/>
      <c r="AI17" s="73"/>
      <c r="AJ17" s="73"/>
    </row>
    <row r="18" spans="1:36" s="5" customFormat="1" x14ac:dyDescent="0.2">
      <c r="A18" s="5" t="s">
        <v>160</v>
      </c>
      <c r="B18" s="5" t="s">
        <v>98</v>
      </c>
      <c r="C18" s="5" t="s">
        <v>160</v>
      </c>
      <c r="D18" s="5" t="s">
        <v>784</v>
      </c>
      <c r="E18" s="5">
        <v>143216712984801.53</v>
      </c>
      <c r="F18" s="43">
        <v>1</v>
      </c>
      <c r="G18" s="43">
        <v>0.28150905761354728</v>
      </c>
      <c r="H18" s="43">
        <v>2.3642209911872884E-2</v>
      </c>
      <c r="I18" s="43">
        <v>0.24370164061994012</v>
      </c>
      <c r="J18" s="43">
        <v>3.1821752257099753E-2</v>
      </c>
      <c r="K18" s="43">
        <v>7.1361076838731857E-2</v>
      </c>
      <c r="L18" s="43">
        <v>0.12322317535379124</v>
      </c>
      <c r="M18" s="43">
        <v>1.011519541973104E-2</v>
      </c>
      <c r="N18" s="43">
        <v>5.9220740097712547E-2</v>
      </c>
      <c r="O18" s="43">
        <v>2.6533019325700097E-2</v>
      </c>
      <c r="P18" s="43">
        <v>5.8362935694456261E-2</v>
      </c>
      <c r="Q18" s="43">
        <v>3.7325241398905001E-2</v>
      </c>
      <c r="R18" s="43">
        <v>3.3183955468512001E-2</v>
      </c>
      <c r="S18" s="57"/>
      <c r="T18" s="57"/>
      <c r="U18" s="57"/>
    </row>
    <row r="19" spans="1:36" s="5" customFormat="1" x14ac:dyDescent="0.2">
      <c r="F19" s="43"/>
      <c r="G19" s="43"/>
      <c r="H19" s="43"/>
      <c r="I19" s="43"/>
      <c r="J19" s="43"/>
      <c r="K19" s="43"/>
      <c r="L19" s="43"/>
      <c r="M19" s="43"/>
      <c r="N19" s="43"/>
      <c r="O19" s="43"/>
      <c r="P19" s="43"/>
      <c r="Q19" s="43"/>
      <c r="R19" s="43"/>
      <c r="S19" s="57"/>
      <c r="T19" s="57"/>
      <c r="U19" s="57"/>
    </row>
    <row r="20" spans="1:36" s="11" customFormat="1" ht="63.75" x14ac:dyDescent="0.2">
      <c r="A20" s="11" t="s">
        <v>7</v>
      </c>
      <c r="B20" s="28" t="s">
        <v>1153</v>
      </c>
      <c r="C20" s="28" t="s">
        <v>1151</v>
      </c>
      <c r="D20" s="28" t="s">
        <v>909</v>
      </c>
      <c r="E20" s="28" t="s">
        <v>98</v>
      </c>
      <c r="F20" s="63" t="s">
        <v>98</v>
      </c>
      <c r="G20" s="74" t="s">
        <v>786</v>
      </c>
      <c r="H20" s="74" t="s">
        <v>787</v>
      </c>
      <c r="I20" s="74" t="s">
        <v>1133</v>
      </c>
      <c r="J20" s="74" t="s">
        <v>1149</v>
      </c>
      <c r="K20" s="74" t="s">
        <v>790</v>
      </c>
      <c r="L20" s="74" t="s">
        <v>789</v>
      </c>
      <c r="M20" s="74" t="s">
        <v>793</v>
      </c>
      <c r="N20" s="74" t="s">
        <v>791</v>
      </c>
      <c r="O20" s="74" t="s">
        <v>794</v>
      </c>
      <c r="P20" s="74" t="s">
        <v>792</v>
      </c>
      <c r="Q20" s="74" t="s">
        <v>907</v>
      </c>
      <c r="R20" s="74" t="s">
        <v>798</v>
      </c>
      <c r="S20" s="81"/>
      <c r="T20" s="81"/>
      <c r="U20" s="81"/>
    </row>
    <row r="21" spans="1:36" x14ac:dyDescent="0.2">
      <c r="A21">
        <v>254</v>
      </c>
      <c r="B21" t="s">
        <v>378</v>
      </c>
      <c r="C21" t="s">
        <v>366</v>
      </c>
      <c r="D21" t="s">
        <v>784</v>
      </c>
      <c r="E21">
        <v>4611565878836.8584</v>
      </c>
      <c r="F21" s="40">
        <v>3.2199914260888307E-2</v>
      </c>
      <c r="G21" s="40">
        <v>2.3386067782392741E-2</v>
      </c>
      <c r="H21" s="40">
        <v>4.3647987038905302E-4</v>
      </c>
      <c r="I21" s="40">
        <v>1.4378013588486141E-3</v>
      </c>
      <c r="J21" s="40">
        <v>4.5778832867417895E-4</v>
      </c>
      <c r="K21" s="40">
        <v>1.2843076196660658E-3</v>
      </c>
      <c r="L21" s="40">
        <v>1.4734063079592478E-4</v>
      </c>
      <c r="M21" s="40">
        <v>4.3735047548700092E-5</v>
      </c>
      <c r="N21" s="40">
        <v>1.34641957592909E-3</v>
      </c>
      <c r="O21" s="40">
        <v>3.8592506277210377E-4</v>
      </c>
      <c r="P21" s="40">
        <v>2.4861413625498802E-3</v>
      </c>
      <c r="Q21" s="40">
        <v>2.9186252801431515E-4</v>
      </c>
      <c r="R21" s="40">
        <v>6.666308411194847E-4</v>
      </c>
      <c r="S21" s="40"/>
      <c r="T21" s="40"/>
      <c r="U21" s="40"/>
      <c r="W21" s="41">
        <f>SUM(G21:R21)</f>
        <v>3.2370500008700155E-2</v>
      </c>
    </row>
    <row r="22" spans="1:36" x14ac:dyDescent="0.2">
      <c r="A22">
        <v>287</v>
      </c>
      <c r="B22" t="s">
        <v>401</v>
      </c>
      <c r="C22" t="s">
        <v>366</v>
      </c>
      <c r="D22" t="s">
        <v>784</v>
      </c>
      <c r="E22">
        <v>23536221172336.895</v>
      </c>
      <c r="F22" s="40">
        <v>0.16433990615909896</v>
      </c>
      <c r="G22" s="40">
        <v>1.6856818232008217E-2</v>
      </c>
      <c r="H22" s="40">
        <v>4.7704493020559865E-3</v>
      </c>
      <c r="I22" s="40">
        <v>5.3075562037010734E-2</v>
      </c>
      <c r="J22" s="40">
        <v>5.5666419199271438E-3</v>
      </c>
      <c r="K22" s="40">
        <v>1.0929809551084574E-2</v>
      </c>
      <c r="L22" s="40">
        <v>3.5594789572024776E-2</v>
      </c>
      <c r="M22" s="40">
        <v>1.8169477830665699E-3</v>
      </c>
      <c r="N22" s="40">
        <v>9.9742147857408581E-3</v>
      </c>
      <c r="O22" s="40">
        <v>4.9412213689431009E-3</v>
      </c>
      <c r="P22" s="40">
        <v>8.4697007600712058E-3</v>
      </c>
      <c r="Q22" s="40">
        <v>6.6239810430739308E-3</v>
      </c>
      <c r="R22" s="40">
        <v>1.0492410456258716E-3</v>
      </c>
      <c r="S22" s="40"/>
      <c r="T22" s="40"/>
      <c r="U22" s="40"/>
      <c r="W22" s="41">
        <f t="shared" ref="W22:W85" si="0">SUM(G22:R22)</f>
        <v>0.15966937740063297</v>
      </c>
    </row>
    <row r="23" spans="1:36" x14ac:dyDescent="0.2">
      <c r="A23">
        <v>413</v>
      </c>
      <c r="B23" t="s">
        <v>477</v>
      </c>
      <c r="C23" t="s">
        <v>366</v>
      </c>
      <c r="D23" t="s">
        <v>784</v>
      </c>
      <c r="E23">
        <v>8640476991988.9385</v>
      </c>
      <c r="F23" s="40">
        <v>6.0331485145214053E-2</v>
      </c>
      <c r="G23" s="40">
        <v>1.2059197477303482E-2</v>
      </c>
      <c r="H23" s="40">
        <v>2.0150851679713983E-3</v>
      </c>
      <c r="I23" s="40">
        <v>1.2438421810584729E-2</v>
      </c>
      <c r="J23" s="40">
        <v>2.2578597324288355E-3</v>
      </c>
      <c r="K23" s="40">
        <v>4.1306781999327722E-3</v>
      </c>
      <c r="L23" s="40">
        <v>1.302239672954451E-2</v>
      </c>
      <c r="M23" s="40">
        <v>6.8021474804938291E-4</v>
      </c>
      <c r="N23" s="40">
        <v>4.5247696881044264E-3</v>
      </c>
      <c r="O23" s="40">
        <v>1.5607563284845436E-3</v>
      </c>
      <c r="P23" s="40">
        <v>3.0180922312582036E-3</v>
      </c>
      <c r="Q23" s="40">
        <v>2.5494785169940639E-3</v>
      </c>
      <c r="R23" s="40">
        <v>4.960450933076424E-4</v>
      </c>
      <c r="S23" s="40"/>
      <c r="T23" s="40"/>
      <c r="U23" s="40"/>
      <c r="W23" s="41">
        <f t="shared" si="0"/>
        <v>5.8752995723963988E-2</v>
      </c>
    </row>
    <row r="24" spans="1:36" x14ac:dyDescent="0.2">
      <c r="A24">
        <v>384</v>
      </c>
      <c r="B24" t="s">
        <v>461</v>
      </c>
      <c r="C24" t="s">
        <v>366</v>
      </c>
      <c r="D24" t="s">
        <v>784</v>
      </c>
      <c r="E24">
        <v>1161164924664.9844</v>
      </c>
      <c r="F24" s="40">
        <v>8.1077473464162639E-3</v>
      </c>
      <c r="G24" s="40">
        <v>6.2930805943553908E-3</v>
      </c>
      <c r="H24" s="40">
        <v>3.9285579286462787E-5</v>
      </c>
      <c r="I24" s="40">
        <v>2.2344662246602602E-4</v>
      </c>
      <c r="J24" s="40">
        <v>5.0277257838025263E-5</v>
      </c>
      <c r="K24" s="40">
        <v>2.9093696331269816E-4</v>
      </c>
      <c r="L24" s="40">
        <v>1.8855628349796282E-5</v>
      </c>
      <c r="M24" s="40">
        <v>4.955349006594955E-6</v>
      </c>
      <c r="N24" s="40">
        <v>3.1849455377545442E-4</v>
      </c>
      <c r="O24" s="40">
        <v>8.4946013563858556E-5</v>
      </c>
      <c r="P24" s="40">
        <v>6.2971283033281817E-4</v>
      </c>
      <c r="Q24" s="40">
        <v>4.9432905547434242E-5</v>
      </c>
      <c r="R24" s="40">
        <v>5.7197698040918656E-3</v>
      </c>
      <c r="S24" s="40"/>
      <c r="T24" s="40"/>
      <c r="U24" s="40"/>
      <c r="W24" s="41">
        <f t="shared" si="0"/>
        <v>1.3723194101926423E-2</v>
      </c>
    </row>
    <row r="25" spans="1:36" x14ac:dyDescent="0.2">
      <c r="A25">
        <v>419</v>
      </c>
      <c r="B25" t="s">
        <v>482</v>
      </c>
      <c r="C25" t="s">
        <v>366</v>
      </c>
      <c r="D25" t="s">
        <v>784</v>
      </c>
      <c r="E25">
        <v>4121568745229.2998</v>
      </c>
      <c r="F25" s="40">
        <v>2.8778545878697059E-2</v>
      </c>
      <c r="G25" s="40">
        <v>6.2437743629207001E-3</v>
      </c>
      <c r="H25" s="40">
        <v>9.619240653075369E-4</v>
      </c>
      <c r="I25" s="40">
        <v>8.8279867523044075E-3</v>
      </c>
      <c r="J25" s="40">
        <v>1.2821729774110254E-3</v>
      </c>
      <c r="K25" s="40">
        <v>1.9830778743287094E-3</v>
      </c>
      <c r="L25" s="40">
        <v>2.7964471684608352E-3</v>
      </c>
      <c r="M25" s="40">
        <v>3.235849229797294E-4</v>
      </c>
      <c r="N25" s="40">
        <v>1.8000406067687515E-3</v>
      </c>
      <c r="O25" s="40">
        <v>8.4027185948808668E-4</v>
      </c>
      <c r="P25" s="40">
        <v>1.4609688625436118E-3</v>
      </c>
      <c r="Q25" s="40">
        <v>1.1441263017948381E-3</v>
      </c>
      <c r="R25" s="40">
        <v>2.0745345145577079E-3</v>
      </c>
      <c r="S25" s="40"/>
      <c r="T25" s="40"/>
      <c r="U25" s="40"/>
      <c r="W25" s="41">
        <f t="shared" si="0"/>
        <v>2.9738910268865944E-2</v>
      </c>
    </row>
    <row r="26" spans="1:36" x14ac:dyDescent="0.2">
      <c r="A26">
        <v>314</v>
      </c>
      <c r="B26" t="s">
        <v>421</v>
      </c>
      <c r="C26" t="s">
        <v>366</v>
      </c>
      <c r="D26" t="s">
        <v>784</v>
      </c>
      <c r="E26">
        <v>1367736668629.8191</v>
      </c>
      <c r="F26" s="40">
        <v>9.5501191175569444E-3</v>
      </c>
      <c r="G26" s="40">
        <v>5.6931160379224211E-3</v>
      </c>
      <c r="H26" s="40">
        <v>2.2653379716712469E-4</v>
      </c>
      <c r="I26" s="40">
        <v>7.9988340556474123E-4</v>
      </c>
      <c r="J26" s="40">
        <v>2.2512525366828019E-4</v>
      </c>
      <c r="K26" s="40">
        <v>5.6829235520581048E-4</v>
      </c>
      <c r="L26" s="40">
        <v>3.3671008685356833E-4</v>
      </c>
      <c r="M26" s="40">
        <v>2.7414019156263746E-5</v>
      </c>
      <c r="N26" s="40">
        <v>4.4188697020716006E-4</v>
      </c>
      <c r="O26" s="40">
        <v>1.4965382999505489E-4</v>
      </c>
      <c r="P26" s="40">
        <v>6.5436289604154122E-4</v>
      </c>
      <c r="Q26" s="40">
        <v>2.2910151481584357E-4</v>
      </c>
      <c r="R26" s="40">
        <v>2.2872719518927248E-4</v>
      </c>
      <c r="S26" s="40"/>
      <c r="T26" s="40"/>
      <c r="U26" s="40"/>
      <c r="W26" s="41">
        <f t="shared" si="0"/>
        <v>9.5808073617870831E-3</v>
      </c>
    </row>
    <row r="27" spans="1:36" x14ac:dyDescent="0.2">
      <c r="A27">
        <v>268</v>
      </c>
      <c r="B27" t="s">
        <v>388</v>
      </c>
      <c r="C27" t="s">
        <v>366</v>
      </c>
      <c r="D27" t="s">
        <v>784</v>
      </c>
      <c r="E27">
        <v>6230354796112.6611</v>
      </c>
      <c r="F27" s="40">
        <v>4.3502986950788629E-2</v>
      </c>
      <c r="G27" s="40">
        <v>5.5678818769947158E-3</v>
      </c>
      <c r="H27" s="40">
        <v>3.5673469165285352E-4</v>
      </c>
      <c r="I27" s="40">
        <v>7.1338220149569182E-3</v>
      </c>
      <c r="J27" s="40">
        <v>1.0625857272514854E-3</v>
      </c>
      <c r="K27" s="40">
        <v>3.4113206568489279E-3</v>
      </c>
      <c r="L27" s="40">
        <v>1.9310864503721371E-2</v>
      </c>
      <c r="M27" s="40">
        <v>2.6970830644277183E-4</v>
      </c>
      <c r="N27" s="40">
        <v>1.7227747252545466E-3</v>
      </c>
      <c r="O27" s="40">
        <v>7.7616668015077306E-4</v>
      </c>
      <c r="P27" s="40">
        <v>1.2569873891257225E-3</v>
      </c>
      <c r="Q27" s="40">
        <v>1.6711110221164711E-3</v>
      </c>
      <c r="R27" s="40">
        <v>2.1751770432497478E-4</v>
      </c>
      <c r="S27" s="40"/>
      <c r="T27" s="40"/>
      <c r="U27" s="40"/>
      <c r="W27" s="41">
        <f t="shared" si="0"/>
        <v>4.2757475298841538E-2</v>
      </c>
    </row>
    <row r="28" spans="1:36" x14ac:dyDescent="0.2">
      <c r="A28">
        <v>421</v>
      </c>
      <c r="B28" t="s">
        <v>484</v>
      </c>
      <c r="C28" t="s">
        <v>366</v>
      </c>
      <c r="D28" t="s">
        <v>784</v>
      </c>
      <c r="E28">
        <v>3126058820198.7236</v>
      </c>
      <c r="F28" s="40">
        <v>2.1827472192651621E-2</v>
      </c>
      <c r="G28" s="40">
        <v>4.148643720200549E-3</v>
      </c>
      <c r="H28" s="40">
        <v>3.1973265462542568E-4</v>
      </c>
      <c r="I28" s="40">
        <v>5.986684702013122E-3</v>
      </c>
      <c r="J28" s="40">
        <v>8.6201894549269714E-4</v>
      </c>
      <c r="K28" s="40">
        <v>1.7581717989031077E-3</v>
      </c>
      <c r="L28" s="40">
        <v>3.605438493066293E-3</v>
      </c>
      <c r="M28" s="40">
        <v>3.0780685820675955E-4</v>
      </c>
      <c r="N28" s="40">
        <v>1.4563410555892603E-3</v>
      </c>
      <c r="O28" s="40">
        <v>6.1348453222982442E-4</v>
      </c>
      <c r="P28" s="40">
        <v>9.5026686629348526E-4</v>
      </c>
      <c r="Q28" s="40">
        <v>9.2704393254771755E-4</v>
      </c>
      <c r="R28" s="40">
        <v>1.338278949581338E-4</v>
      </c>
      <c r="S28" s="40"/>
      <c r="T28" s="40"/>
      <c r="U28" s="40"/>
      <c r="W28" s="41">
        <f t="shared" si="0"/>
        <v>2.1069461454126377E-2</v>
      </c>
    </row>
    <row r="29" spans="1:36" x14ac:dyDescent="0.2">
      <c r="A29">
        <v>463</v>
      </c>
      <c r="B29" t="s">
        <v>513</v>
      </c>
      <c r="C29" t="s">
        <v>366</v>
      </c>
      <c r="D29" t="s">
        <v>784</v>
      </c>
      <c r="E29">
        <v>4695696865362.8174</v>
      </c>
      <c r="F29" s="40">
        <v>3.2787352589645977E-2</v>
      </c>
      <c r="G29" s="40">
        <v>3.9733260213468697E-3</v>
      </c>
      <c r="H29" s="40">
        <v>2.3286537146554875E-3</v>
      </c>
      <c r="I29" s="40">
        <v>7.5106129720921549E-3</v>
      </c>
      <c r="J29" s="40">
        <v>2.0771840990539817E-3</v>
      </c>
      <c r="K29" s="40">
        <v>3.0502881084721518E-3</v>
      </c>
      <c r="L29" s="40">
        <v>4.3828646473650507E-3</v>
      </c>
      <c r="M29" s="40">
        <v>4.8836312592817025E-4</v>
      </c>
      <c r="N29" s="40">
        <v>2.6500933178502592E-3</v>
      </c>
      <c r="O29" s="40">
        <v>1.0534619472897981E-3</v>
      </c>
      <c r="P29" s="40">
        <v>2.0094566875090568E-3</v>
      </c>
      <c r="Q29" s="40">
        <v>1.9393995530074292E-3</v>
      </c>
      <c r="R29" s="40">
        <v>6.8022271092174017E-4</v>
      </c>
      <c r="S29" s="40"/>
      <c r="T29" s="40"/>
      <c r="U29" s="40"/>
      <c r="W29" s="41">
        <f t="shared" si="0"/>
        <v>3.214392690549215E-2</v>
      </c>
    </row>
    <row r="30" spans="1:36" x14ac:dyDescent="0.2">
      <c r="A30">
        <v>283</v>
      </c>
      <c r="B30" t="s">
        <v>398</v>
      </c>
      <c r="C30" t="s">
        <v>366</v>
      </c>
      <c r="D30" t="s">
        <v>784</v>
      </c>
      <c r="E30">
        <v>2996911991576.5332</v>
      </c>
      <c r="F30" s="40">
        <v>2.0925714109180624E-2</v>
      </c>
      <c r="G30" s="40">
        <v>2.3943993051509819E-3</v>
      </c>
      <c r="H30" s="40">
        <v>4.9897859198444841E-4</v>
      </c>
      <c r="I30" s="40">
        <v>5.9038242686463285E-3</v>
      </c>
      <c r="J30" s="40">
        <v>1.1163342395376305E-3</v>
      </c>
      <c r="K30" s="40">
        <v>2.1550302473853193E-3</v>
      </c>
      <c r="L30" s="40">
        <v>2.3273278190215465E-3</v>
      </c>
      <c r="M30" s="40">
        <v>5.6323416391217281E-4</v>
      </c>
      <c r="N30" s="40">
        <v>1.9202720784691199E-3</v>
      </c>
      <c r="O30" s="40">
        <v>7.2529894355711447E-4</v>
      </c>
      <c r="P30" s="40">
        <v>9.4583083240908289E-4</v>
      </c>
      <c r="Q30" s="40">
        <v>1.2702441710432538E-3</v>
      </c>
      <c r="R30" s="40">
        <v>1.0432304858170182E-4</v>
      </c>
      <c r="S30" s="40"/>
      <c r="T30" s="40"/>
      <c r="U30" s="40"/>
      <c r="W30" s="41">
        <f t="shared" si="0"/>
        <v>1.9925097709698698E-2</v>
      </c>
    </row>
    <row r="31" spans="1:36" x14ac:dyDescent="0.2">
      <c r="A31">
        <v>414</v>
      </c>
      <c r="B31" t="s">
        <v>1040</v>
      </c>
      <c r="C31" t="s">
        <v>366</v>
      </c>
      <c r="D31" t="s">
        <v>784</v>
      </c>
      <c r="E31">
        <v>2305619267651.9819</v>
      </c>
      <c r="F31" s="40">
        <v>1.6098814304561362E-2</v>
      </c>
      <c r="G31" s="40">
        <v>2.1263183581521077E-3</v>
      </c>
      <c r="H31" s="40">
        <v>1.4414114295055043E-4</v>
      </c>
      <c r="I31" s="40">
        <v>5.4810574594485071E-3</v>
      </c>
      <c r="J31" s="40">
        <v>2.9949637352064611E-4</v>
      </c>
      <c r="K31" s="40">
        <v>7.9592807039361498E-4</v>
      </c>
      <c r="L31" s="40">
        <v>4.112497587931396E-3</v>
      </c>
      <c r="M31" s="40">
        <v>1.3475857565564464E-4</v>
      </c>
      <c r="N31" s="40">
        <v>1.0532942763552991E-3</v>
      </c>
      <c r="O31" s="40">
        <v>3.9561886241937168E-4</v>
      </c>
      <c r="P31" s="40">
        <v>4.9912897239806501E-4</v>
      </c>
      <c r="Q31" s="40">
        <v>4.9282227284747808E-4</v>
      </c>
      <c r="R31" s="40">
        <v>1.11417012438883E-3</v>
      </c>
      <c r="S31" s="40"/>
      <c r="T31" s="40"/>
      <c r="U31" s="40"/>
      <c r="W31" s="41">
        <f t="shared" si="0"/>
        <v>1.6649232076461511E-2</v>
      </c>
    </row>
    <row r="32" spans="1:36" x14ac:dyDescent="0.2">
      <c r="A32">
        <v>315</v>
      </c>
      <c r="B32" t="s">
        <v>1003</v>
      </c>
      <c r="C32" t="s">
        <v>366</v>
      </c>
      <c r="D32" t="s">
        <v>784</v>
      </c>
      <c r="E32">
        <v>2553744023914.1118</v>
      </c>
      <c r="F32" s="40">
        <v>1.7831326880020773E-2</v>
      </c>
      <c r="G32" s="40">
        <v>1.8280141671591966E-3</v>
      </c>
      <c r="H32" s="40">
        <v>2.8257840441654037E-4</v>
      </c>
      <c r="I32" s="40">
        <v>6.7570605516731799E-3</v>
      </c>
      <c r="J32" s="40">
        <v>7.0962899389153213E-4</v>
      </c>
      <c r="K32" s="40">
        <v>1.2168540452643167E-3</v>
      </c>
      <c r="L32" s="40">
        <v>2.0162978398019869E-3</v>
      </c>
      <c r="M32" s="40">
        <v>2.744956255009074E-4</v>
      </c>
      <c r="N32" s="40">
        <v>1.2715640157310336E-3</v>
      </c>
      <c r="O32" s="40">
        <v>4.6771137196588246E-4</v>
      </c>
      <c r="P32" s="40">
        <v>1.1612705156849243E-3</v>
      </c>
      <c r="Q32" s="40">
        <v>1.0593493007957585E-3</v>
      </c>
      <c r="R32" s="40">
        <v>4.4329516712061218E-4</v>
      </c>
      <c r="S32" s="40"/>
      <c r="T32" s="40"/>
      <c r="U32" s="40"/>
      <c r="W32" s="41">
        <f t="shared" si="0"/>
        <v>1.7488119999005871E-2</v>
      </c>
    </row>
    <row r="33" spans="1:23" x14ac:dyDescent="0.2">
      <c r="A33">
        <v>377</v>
      </c>
      <c r="B33" t="s">
        <v>457</v>
      </c>
      <c r="C33" t="s">
        <v>366</v>
      </c>
      <c r="D33" t="s">
        <v>784</v>
      </c>
      <c r="E33">
        <v>2222279081774.9229</v>
      </c>
      <c r="F33" s="40">
        <v>1.5516897682261119E-2</v>
      </c>
      <c r="G33" s="40">
        <v>1.5007302586107698E-3</v>
      </c>
      <c r="H33" s="40">
        <v>3.6174953635435678E-4</v>
      </c>
      <c r="I33" s="40">
        <v>4.9316373888780652E-3</v>
      </c>
      <c r="J33" s="40">
        <v>7.9454655569390423E-4</v>
      </c>
      <c r="K33" s="40">
        <v>1.3388708345315322E-3</v>
      </c>
      <c r="L33" s="40">
        <v>2.0646171930108152E-3</v>
      </c>
      <c r="M33" s="40">
        <v>3.6404379006896298E-4</v>
      </c>
      <c r="N33" s="40">
        <v>1.5621691530716805E-3</v>
      </c>
      <c r="O33" s="40">
        <v>4.7176743009057107E-4</v>
      </c>
      <c r="P33" s="40">
        <v>6.0370455721608658E-4</v>
      </c>
      <c r="Q33" s="40">
        <v>8.1115227914364818E-4</v>
      </c>
      <c r="R33" s="40">
        <v>1.9140008438304389E-4</v>
      </c>
      <c r="S33" s="40"/>
      <c r="T33" s="40"/>
      <c r="U33" s="40"/>
      <c r="W33" s="41">
        <f t="shared" si="0"/>
        <v>1.4996389061053434E-2</v>
      </c>
    </row>
    <row r="34" spans="1:23" x14ac:dyDescent="0.2">
      <c r="A34">
        <v>497</v>
      </c>
      <c r="B34" t="s">
        <v>530</v>
      </c>
      <c r="C34" t="s">
        <v>366</v>
      </c>
      <c r="D34" t="s">
        <v>784</v>
      </c>
      <c r="E34">
        <v>2247090850390.0747</v>
      </c>
      <c r="F34" s="40">
        <v>1.5690144003155139E-2</v>
      </c>
      <c r="G34" s="40">
        <v>1.2889154636570011E-3</v>
      </c>
      <c r="H34" s="40">
        <v>1.824465202202922E-4</v>
      </c>
      <c r="I34" s="40">
        <v>2.7201204824686353E-3</v>
      </c>
      <c r="J34" s="40">
        <v>3.314124817960461E-4</v>
      </c>
      <c r="K34" s="40">
        <v>8.3865766869096981E-4</v>
      </c>
      <c r="L34" s="40">
        <v>7.4719221294250312E-3</v>
      </c>
      <c r="M34" s="40">
        <v>2.4473662194202068E-4</v>
      </c>
      <c r="N34" s="40">
        <v>7.4565301928422622E-4</v>
      </c>
      <c r="O34" s="40">
        <v>3.1061363283950384E-4</v>
      </c>
      <c r="P34" s="40">
        <v>4.950045794112855E-4</v>
      </c>
      <c r="Q34" s="40">
        <v>4.9387164373203404E-4</v>
      </c>
      <c r="R34" s="40">
        <v>1.9803895095913706E-4</v>
      </c>
      <c r="S34" s="40"/>
      <c r="T34" s="40"/>
      <c r="U34" s="40"/>
      <c r="W34" s="41">
        <f t="shared" si="0"/>
        <v>1.5321393194426184E-2</v>
      </c>
    </row>
    <row r="35" spans="1:23" x14ac:dyDescent="0.2">
      <c r="A35">
        <v>396</v>
      </c>
      <c r="B35" t="s">
        <v>1037</v>
      </c>
      <c r="C35" t="s">
        <v>366</v>
      </c>
      <c r="D35" t="s">
        <v>784</v>
      </c>
      <c r="E35">
        <v>1522459468246.7988</v>
      </c>
      <c r="F35" s="40">
        <v>1.0630459507951181E-2</v>
      </c>
      <c r="G35" s="40">
        <v>1.1902518515907632E-3</v>
      </c>
      <c r="H35" s="40">
        <v>1.007447208318949E-4</v>
      </c>
      <c r="I35" s="40">
        <v>6.6342775890703733E-3</v>
      </c>
      <c r="J35" s="40">
        <v>7.400041848598909E-4</v>
      </c>
      <c r="K35" s="40">
        <v>2.9808387890804491E-4</v>
      </c>
      <c r="L35" s="40">
        <v>3.0975723922957351E-4</v>
      </c>
      <c r="M35" s="40">
        <v>3.899448744538029E-5</v>
      </c>
      <c r="N35" s="40">
        <v>2.2670964859009403E-4</v>
      </c>
      <c r="O35" s="40">
        <v>1.5624419744440091E-4</v>
      </c>
      <c r="P35" s="40">
        <v>6.0507215559349708E-4</v>
      </c>
      <c r="Q35" s="40">
        <v>1.5098642610645766E-4</v>
      </c>
      <c r="R35" s="40">
        <v>9.6302935627207327E-4</v>
      </c>
      <c r="S35" s="40"/>
      <c r="T35" s="40"/>
      <c r="U35" s="40"/>
      <c r="W35" s="41">
        <f t="shared" si="0"/>
        <v>1.1414155735942441E-2</v>
      </c>
    </row>
    <row r="36" spans="1:23" x14ac:dyDescent="0.2">
      <c r="A36">
        <v>288</v>
      </c>
      <c r="B36" t="s">
        <v>402</v>
      </c>
      <c r="C36" t="s">
        <v>366</v>
      </c>
      <c r="D36" t="s">
        <v>784</v>
      </c>
      <c r="E36">
        <v>216844949688.65521</v>
      </c>
      <c r="F36" s="40">
        <v>1.5141036626896141E-3</v>
      </c>
      <c r="G36" s="40">
        <v>1.1685358512027596E-3</v>
      </c>
      <c r="H36" s="40">
        <v>2.0146775242185779E-6</v>
      </c>
      <c r="I36" s="40">
        <v>2.9828775711560283E-5</v>
      </c>
      <c r="J36" s="40">
        <v>8.4680609686556265E-6</v>
      </c>
      <c r="K36" s="40">
        <v>7.8164819503726753E-5</v>
      </c>
      <c r="L36" s="40">
        <v>3.9284058208459732E-6</v>
      </c>
      <c r="M36" s="40">
        <v>1.1373265375308873E-6</v>
      </c>
      <c r="N36" s="40">
        <v>5.4730356161062387E-5</v>
      </c>
      <c r="O36" s="40">
        <v>1.6391728862676474E-5</v>
      </c>
      <c r="P36" s="40">
        <v>1.1911004309667832E-4</v>
      </c>
      <c r="Q36" s="40">
        <v>1.6494452082302059E-5</v>
      </c>
      <c r="R36" s="40">
        <v>1.4700156545625434E-3</v>
      </c>
      <c r="S36" s="40"/>
      <c r="T36" s="40"/>
      <c r="U36" s="40"/>
      <c r="W36" s="41">
        <f t="shared" si="0"/>
        <v>2.9688201520345608E-3</v>
      </c>
    </row>
    <row r="37" spans="1:23" x14ac:dyDescent="0.2">
      <c r="A37">
        <v>392</v>
      </c>
      <c r="B37" t="s">
        <v>462</v>
      </c>
      <c r="C37" t="s">
        <v>366</v>
      </c>
      <c r="D37" t="s">
        <v>784</v>
      </c>
      <c r="E37">
        <v>1182968333770.5803</v>
      </c>
      <c r="F37" s="40">
        <v>8.2599880217619544E-3</v>
      </c>
      <c r="G37" s="40">
        <v>9.688395500397416E-4</v>
      </c>
      <c r="H37" s="40">
        <v>4.4466748718213544E-4</v>
      </c>
      <c r="I37" s="40">
        <v>2.2276137374007856E-3</v>
      </c>
      <c r="J37" s="40">
        <v>4.4538891922424057E-4</v>
      </c>
      <c r="K37" s="40">
        <v>7.4068595499680249E-4</v>
      </c>
      <c r="L37" s="40">
        <v>1.1648305248706339E-3</v>
      </c>
      <c r="M37" s="40">
        <v>1.0517781257092968E-4</v>
      </c>
      <c r="N37" s="40">
        <v>6.224925216810742E-4</v>
      </c>
      <c r="O37" s="40">
        <v>2.801624829939269E-4</v>
      </c>
      <c r="P37" s="40">
        <v>4.1897777256082999E-4</v>
      </c>
      <c r="Q37" s="40">
        <v>4.5932646107150582E-4</v>
      </c>
      <c r="R37" s="40">
        <v>8.918386334833793E-4</v>
      </c>
      <c r="S37" s="40"/>
      <c r="T37" s="40"/>
      <c r="U37" s="40"/>
      <c r="W37" s="41">
        <f t="shared" si="0"/>
        <v>8.770001858075983E-3</v>
      </c>
    </row>
    <row r="38" spans="1:23" x14ac:dyDescent="0.2">
      <c r="A38">
        <v>390</v>
      </c>
      <c r="B38" t="s">
        <v>1032</v>
      </c>
      <c r="C38" t="s">
        <v>366</v>
      </c>
      <c r="D38" t="s">
        <v>784</v>
      </c>
      <c r="E38">
        <v>865661827045.31042</v>
      </c>
      <c r="F38" s="40">
        <v>6.0444190416322173E-3</v>
      </c>
      <c r="G38" s="40">
        <v>9.2244687976043231E-4</v>
      </c>
      <c r="H38" s="40">
        <v>7.8623141960632468E-5</v>
      </c>
      <c r="I38" s="40">
        <v>5.5523395299223041E-4</v>
      </c>
      <c r="J38" s="40">
        <v>5.8982687858865582E-4</v>
      </c>
      <c r="K38" s="40">
        <v>2.7462566299266866E-3</v>
      </c>
      <c r="L38" s="40">
        <v>2.3977579692768643E-4</v>
      </c>
      <c r="M38" s="40">
        <v>2.3862720268076223E-5</v>
      </c>
      <c r="N38" s="40">
        <v>1.6766339693904993E-4</v>
      </c>
      <c r="O38" s="40">
        <v>5.2084805297944436E-5</v>
      </c>
      <c r="P38" s="40">
        <v>4.5735053435685589E-4</v>
      </c>
      <c r="Q38" s="40">
        <v>1.0302445870174977E-4</v>
      </c>
      <c r="R38" s="40">
        <v>1.3236483950755718E-3</v>
      </c>
      <c r="S38" s="40"/>
      <c r="T38" s="40"/>
      <c r="U38" s="40"/>
      <c r="W38" s="41">
        <f t="shared" si="0"/>
        <v>7.2597975907955723E-3</v>
      </c>
    </row>
    <row r="39" spans="1:23" x14ac:dyDescent="0.2">
      <c r="A39">
        <v>383</v>
      </c>
      <c r="B39" t="s">
        <v>460</v>
      </c>
      <c r="C39" t="s">
        <v>366</v>
      </c>
      <c r="D39" t="s">
        <v>784</v>
      </c>
      <c r="E39">
        <v>761346193874.573</v>
      </c>
      <c r="F39" s="40">
        <v>5.3160429254885131E-3</v>
      </c>
      <c r="G39" s="40">
        <v>5.2979607890429143E-4</v>
      </c>
      <c r="H39" s="40">
        <v>1.2388663723796761E-4</v>
      </c>
      <c r="I39" s="40">
        <v>1.5554213687179251E-3</v>
      </c>
      <c r="J39" s="40">
        <v>2.8916185024399876E-4</v>
      </c>
      <c r="K39" s="40">
        <v>5.0537690075627142E-4</v>
      </c>
      <c r="L39" s="40">
        <v>7.1318705029685132E-4</v>
      </c>
      <c r="M39" s="40">
        <v>1.0976115813857763E-4</v>
      </c>
      <c r="N39" s="40">
        <v>3.9747458795861114E-4</v>
      </c>
      <c r="O39" s="40">
        <v>1.7912641469343597E-4</v>
      </c>
      <c r="P39" s="40">
        <v>3.277645513782146E-4</v>
      </c>
      <c r="Q39" s="40">
        <v>3.1063257855922801E-4</v>
      </c>
      <c r="R39" s="40">
        <v>3.4883794784270743E-5</v>
      </c>
      <c r="S39" s="40"/>
      <c r="T39" s="40"/>
      <c r="U39" s="40"/>
      <c r="W39" s="41">
        <f t="shared" si="0"/>
        <v>5.0764729716696435E-3</v>
      </c>
    </row>
    <row r="40" spans="1:23" x14ac:dyDescent="0.2">
      <c r="A40">
        <v>387</v>
      </c>
      <c r="B40" t="s">
        <v>1029</v>
      </c>
      <c r="C40" t="s">
        <v>366</v>
      </c>
      <c r="D40" t="s">
        <v>784</v>
      </c>
      <c r="E40">
        <v>435579568732.95978</v>
      </c>
      <c r="F40" s="40">
        <v>3.0414018004950613E-3</v>
      </c>
      <c r="G40" s="40">
        <v>4.6695513046587467E-4</v>
      </c>
      <c r="H40" s="40">
        <v>4.2565491294311003E-5</v>
      </c>
      <c r="I40" s="40">
        <v>1.0335937666152636E-3</v>
      </c>
      <c r="J40" s="40">
        <v>2.1116811903848379E-4</v>
      </c>
      <c r="K40" s="40">
        <v>1.5313012981433817E-4</v>
      </c>
      <c r="L40" s="40">
        <v>4.102009359905991E-4</v>
      </c>
      <c r="M40" s="40">
        <v>2.2464679811445218E-5</v>
      </c>
      <c r="N40" s="40">
        <v>2.3979898041577848E-4</v>
      </c>
      <c r="O40" s="40">
        <v>5.6014419327449956E-5</v>
      </c>
      <c r="P40" s="40">
        <v>2.0144714702861161E-4</v>
      </c>
      <c r="Q40" s="40">
        <v>8.7509833359670082E-5</v>
      </c>
      <c r="R40" s="40">
        <v>3.9262485307951344E-4</v>
      </c>
      <c r="S40" s="40"/>
      <c r="T40" s="40"/>
      <c r="U40" s="40"/>
      <c r="W40" s="41">
        <f t="shared" si="0"/>
        <v>3.3174734862413393E-3</v>
      </c>
    </row>
    <row r="41" spans="1:23" x14ac:dyDescent="0.2">
      <c r="A41">
        <v>357</v>
      </c>
      <c r="B41" t="s">
        <v>447</v>
      </c>
      <c r="C41" t="s">
        <v>366</v>
      </c>
      <c r="D41" t="s">
        <v>784</v>
      </c>
      <c r="E41">
        <v>338466003445.56616</v>
      </c>
      <c r="F41" s="40">
        <v>2.3633135853459008E-3</v>
      </c>
      <c r="G41" s="40">
        <v>2.2042970371499596E-4</v>
      </c>
      <c r="H41" s="40">
        <v>8.7473253026243249E-5</v>
      </c>
      <c r="I41" s="40">
        <v>8.3131295853098696E-4</v>
      </c>
      <c r="J41" s="40">
        <v>1.957565252021587E-4</v>
      </c>
      <c r="K41" s="40">
        <v>2.1266768483612801E-4</v>
      </c>
      <c r="L41" s="40">
        <v>1.0452067288243747E-4</v>
      </c>
      <c r="M41" s="40">
        <v>5.0387832896257609E-5</v>
      </c>
      <c r="N41" s="40">
        <v>1.519480211176976E-4</v>
      </c>
      <c r="O41" s="40">
        <v>1.076432714936732E-4</v>
      </c>
      <c r="P41" s="40">
        <v>1.1769214780353331E-4</v>
      </c>
      <c r="Q41" s="40">
        <v>1.1119562807150077E-4</v>
      </c>
      <c r="R41" s="40">
        <v>1.6852730122697947E-3</v>
      </c>
      <c r="S41" s="40"/>
      <c r="T41" s="40"/>
      <c r="U41" s="40"/>
      <c r="W41" s="41">
        <f t="shared" si="0"/>
        <v>3.8763007118454073E-3</v>
      </c>
    </row>
    <row r="42" spans="1:23" x14ac:dyDescent="0.2">
      <c r="A42">
        <v>291</v>
      </c>
      <c r="B42" t="s">
        <v>405</v>
      </c>
      <c r="C42" t="s">
        <v>366</v>
      </c>
      <c r="D42" t="s">
        <v>784</v>
      </c>
      <c r="E42">
        <v>206626135958.74994</v>
      </c>
      <c r="F42" s="40">
        <v>1.4427515591750632E-3</v>
      </c>
      <c r="G42" s="40">
        <v>2.0376601614294362E-4</v>
      </c>
      <c r="H42" s="40">
        <v>8.0284942452534887E-6</v>
      </c>
      <c r="I42" s="40">
        <v>2.8391423900491332E-4</v>
      </c>
      <c r="J42" s="40">
        <v>2.2431944412432639E-5</v>
      </c>
      <c r="K42" s="40">
        <v>5.8667755779626382E-5</v>
      </c>
      <c r="L42" s="40">
        <v>6.5175920974144114E-4</v>
      </c>
      <c r="M42" s="40">
        <v>1.0086166447327448E-5</v>
      </c>
      <c r="N42" s="40">
        <v>8.1193994106944732E-5</v>
      </c>
      <c r="O42" s="40">
        <v>2.5886325760549967E-5</v>
      </c>
      <c r="P42" s="40">
        <v>3.8023049836197843E-5</v>
      </c>
      <c r="Q42" s="40">
        <v>2.9506240573092167E-5</v>
      </c>
      <c r="R42" s="40">
        <v>4.0813826040063029E-5</v>
      </c>
      <c r="S42" s="40"/>
      <c r="T42" s="40"/>
      <c r="U42" s="40"/>
      <c r="W42" s="41">
        <f t="shared" si="0"/>
        <v>1.4540772620907855E-3</v>
      </c>
    </row>
    <row r="43" spans="1:23" x14ac:dyDescent="0.2">
      <c r="A43">
        <v>245</v>
      </c>
      <c r="B43" t="s">
        <v>369</v>
      </c>
      <c r="C43" t="s">
        <v>366</v>
      </c>
      <c r="D43" t="s">
        <v>784</v>
      </c>
      <c r="E43">
        <v>43053022815.113808</v>
      </c>
      <c r="F43" s="40">
        <v>3.0061451570727424E-4</v>
      </c>
      <c r="G43" s="40">
        <v>1.5384042063073386E-4</v>
      </c>
      <c r="H43" s="40">
        <v>2.3633066856114988E-6</v>
      </c>
      <c r="I43" s="40">
        <v>2.7633987782973558E-5</v>
      </c>
      <c r="J43" s="40">
        <v>8.4986843967995942E-6</v>
      </c>
      <c r="K43" s="40">
        <v>4.1991811410971757E-5</v>
      </c>
      <c r="L43" s="40">
        <v>3.1016960811393758E-6</v>
      </c>
      <c r="M43" s="40">
        <v>9.9649758441032736E-7</v>
      </c>
      <c r="N43" s="40">
        <v>1.6015233658583345E-5</v>
      </c>
      <c r="O43" s="40">
        <v>5.017294786925711E-6</v>
      </c>
      <c r="P43" s="40">
        <v>1.8204676676977537E-5</v>
      </c>
      <c r="Q43" s="40">
        <v>1.5680910470126913E-5</v>
      </c>
      <c r="R43" s="40">
        <v>5.8140465224082852E-5</v>
      </c>
      <c r="S43" s="40"/>
      <c r="T43" s="40"/>
      <c r="U43" s="40"/>
      <c r="W43" s="41">
        <f t="shared" si="0"/>
        <v>3.5148498538933642E-4</v>
      </c>
    </row>
    <row r="44" spans="1:23" x14ac:dyDescent="0.2">
      <c r="A44">
        <v>388</v>
      </c>
      <c r="B44" t="s">
        <v>1030</v>
      </c>
      <c r="C44" t="s">
        <v>366</v>
      </c>
      <c r="D44" t="s">
        <v>784</v>
      </c>
      <c r="E44">
        <v>64584597007.804581</v>
      </c>
      <c r="F44" s="40">
        <v>4.5095712407991403E-4</v>
      </c>
      <c r="G44" s="40">
        <v>1.1809311693525829E-4</v>
      </c>
      <c r="H44" s="40">
        <v>1.0076168111927663E-5</v>
      </c>
      <c r="I44" s="40">
        <v>7.2252449362994228E-5</v>
      </c>
      <c r="J44" s="40">
        <v>7.5249112004526975E-5</v>
      </c>
      <c r="K44" s="40">
        <v>2.5763965048714529E-5</v>
      </c>
      <c r="L44" s="40">
        <v>3.1186184796476443E-5</v>
      </c>
      <c r="M44" s="40">
        <v>3.1467826620566492E-6</v>
      </c>
      <c r="N44" s="40">
        <v>2.1794667437572484E-5</v>
      </c>
      <c r="O44" s="40">
        <v>6.8785359585918851E-6</v>
      </c>
      <c r="P44" s="40">
        <v>5.8492234841901942E-5</v>
      </c>
      <c r="Q44" s="40">
        <v>1.390972926170176E-5</v>
      </c>
      <c r="R44" s="40">
        <v>3.0420750782850274E-4</v>
      </c>
      <c r="S44" s="40"/>
      <c r="T44" s="40"/>
      <c r="U44" s="40"/>
      <c r="W44" s="41">
        <f t="shared" si="0"/>
        <v>7.4105045425022558E-4</v>
      </c>
    </row>
    <row r="45" spans="1:23" x14ac:dyDescent="0.2">
      <c r="A45">
        <v>318</v>
      </c>
      <c r="B45" t="s">
        <v>1004</v>
      </c>
      <c r="C45" t="s">
        <v>366</v>
      </c>
      <c r="D45" t="s">
        <v>784</v>
      </c>
      <c r="E45">
        <v>60036525777.694382</v>
      </c>
      <c r="F45" s="40">
        <v>4.1920055646065267E-4</v>
      </c>
      <c r="G45" s="40">
        <v>1.113313411521468E-4</v>
      </c>
      <c r="H45" s="40">
        <v>9.4606340717581192E-6</v>
      </c>
      <c r="I45" s="40">
        <v>6.6785141962386662E-5</v>
      </c>
      <c r="J45" s="40">
        <v>7.1188832143691597E-5</v>
      </c>
      <c r="K45" s="40">
        <v>2.2227528370253521E-5</v>
      </c>
      <c r="L45" s="40">
        <v>2.8911006108185855E-5</v>
      </c>
      <c r="M45" s="40">
        <v>2.8230661076769319E-6</v>
      </c>
      <c r="N45" s="40">
        <v>1.9774095161906191E-5</v>
      </c>
      <c r="O45" s="40">
        <v>6.2265216813338824E-6</v>
      </c>
      <c r="P45" s="40">
        <v>5.5302431549708613E-5</v>
      </c>
      <c r="Q45" s="40">
        <v>1.2195002961161709E-5</v>
      </c>
      <c r="R45" s="40">
        <v>8.5072922173670001E-4</v>
      </c>
      <c r="S45" s="40"/>
      <c r="T45" s="40"/>
      <c r="U45" s="40"/>
      <c r="W45" s="41">
        <f t="shared" si="0"/>
        <v>1.2569548230069098E-3</v>
      </c>
    </row>
    <row r="46" spans="1:23" x14ac:dyDescent="0.2">
      <c r="A46">
        <v>322</v>
      </c>
      <c r="B46" t="s">
        <v>1008</v>
      </c>
      <c r="C46" t="s">
        <v>366</v>
      </c>
      <c r="D46" t="s">
        <v>784</v>
      </c>
      <c r="E46">
        <v>136588752561.99091</v>
      </c>
      <c r="F46" s="40">
        <v>9.5372076146228832E-4</v>
      </c>
      <c r="G46" s="40">
        <v>1.1044971291306453E-4</v>
      </c>
      <c r="H46" s="40">
        <v>1.4421886771766984E-5</v>
      </c>
      <c r="I46" s="40">
        <v>1.8599370434010647E-4</v>
      </c>
      <c r="J46" s="40">
        <v>2.8967160069329084E-5</v>
      </c>
      <c r="K46" s="40">
        <v>1.7110490474905304E-4</v>
      </c>
      <c r="L46" s="40">
        <v>5.2378159593391141E-5</v>
      </c>
      <c r="M46" s="40">
        <v>1.5237727987016602E-5</v>
      </c>
      <c r="N46" s="40">
        <v>6.3117140400754119E-5</v>
      </c>
      <c r="O46" s="40">
        <v>7.013355007823184E-5</v>
      </c>
      <c r="P46" s="40">
        <v>6.1121659651287342E-5</v>
      </c>
      <c r="Q46" s="40">
        <v>1.23178415603008E-4</v>
      </c>
      <c r="R46" s="40">
        <v>9.9198036247267639E-4</v>
      </c>
      <c r="S46" s="40"/>
      <c r="T46" s="40"/>
      <c r="U46" s="40"/>
      <c r="W46" s="41">
        <f t="shared" si="0"/>
        <v>1.8880843846296855E-3</v>
      </c>
    </row>
    <row r="47" spans="1:23" x14ac:dyDescent="0.2">
      <c r="A47">
        <v>349</v>
      </c>
      <c r="B47" t="s">
        <v>440</v>
      </c>
      <c r="C47" t="s">
        <v>366</v>
      </c>
      <c r="D47" t="s">
        <v>784</v>
      </c>
      <c r="E47">
        <v>23434648374.286514</v>
      </c>
      <c r="F47" s="40">
        <v>1.6363068168429091E-4</v>
      </c>
      <c r="G47" s="40">
        <v>9.347593358021118E-5</v>
      </c>
      <c r="H47" s="40">
        <v>1.1044096858055555E-6</v>
      </c>
      <c r="I47" s="40">
        <v>1.1707225764134063E-5</v>
      </c>
      <c r="J47" s="40">
        <v>2.4993883310293635E-6</v>
      </c>
      <c r="K47" s="40">
        <v>1.3329557788904738E-5</v>
      </c>
      <c r="L47" s="40">
        <v>1.0491866484635539E-5</v>
      </c>
      <c r="M47" s="40">
        <v>6.3497752753679873E-7</v>
      </c>
      <c r="N47" s="40">
        <v>7.6007166736337379E-6</v>
      </c>
      <c r="O47" s="40">
        <v>2.9690501963271667E-6</v>
      </c>
      <c r="P47" s="40">
        <v>1.1808150776926229E-5</v>
      </c>
      <c r="Q47" s="40">
        <v>4.8974926106671589E-6</v>
      </c>
      <c r="R47" s="40">
        <v>1.1049394480636186E-3</v>
      </c>
      <c r="S47" s="40"/>
      <c r="T47" s="40"/>
      <c r="U47" s="40"/>
      <c r="W47" s="41">
        <f t="shared" si="0"/>
        <v>1.26545821748343E-3</v>
      </c>
    </row>
    <row r="48" spans="1:23" x14ac:dyDescent="0.2">
      <c r="A48">
        <v>399</v>
      </c>
      <c r="B48" t="s">
        <v>464</v>
      </c>
      <c r="C48" t="s">
        <v>366</v>
      </c>
      <c r="D48" t="s">
        <v>784</v>
      </c>
      <c r="E48">
        <v>23067872661.228565</v>
      </c>
      <c r="F48" s="40">
        <v>1.6106969766633715E-4</v>
      </c>
      <c r="G48" s="40">
        <v>7.7091745293792472E-5</v>
      </c>
      <c r="H48" s="40">
        <v>1.3849345340686027E-6</v>
      </c>
      <c r="I48" s="40">
        <v>1.7538518364653306E-5</v>
      </c>
      <c r="J48" s="40">
        <v>4.8712730588490977E-6</v>
      </c>
      <c r="K48" s="40">
        <v>2.245125976777885E-5</v>
      </c>
      <c r="L48" s="40">
        <v>2.878103926745733E-6</v>
      </c>
      <c r="M48" s="40">
        <v>6.6161463039189024E-7</v>
      </c>
      <c r="N48" s="40">
        <v>8.8944286960078459E-6</v>
      </c>
      <c r="O48" s="40">
        <v>2.920371433667019E-6</v>
      </c>
      <c r="P48" s="40">
        <v>9.3955951183775164E-6</v>
      </c>
      <c r="Q48" s="40">
        <v>8.6141444061816934E-6</v>
      </c>
      <c r="R48" s="40">
        <v>5.6375235248868553E-4</v>
      </c>
      <c r="S48" s="40"/>
      <c r="T48" s="40"/>
      <c r="U48" s="40"/>
      <c r="W48" s="41">
        <f t="shared" si="0"/>
        <v>7.2045434171919952E-4</v>
      </c>
    </row>
    <row r="49" spans="1:23" x14ac:dyDescent="0.2">
      <c r="A49">
        <v>331</v>
      </c>
      <c r="B49" t="s">
        <v>425</v>
      </c>
      <c r="C49" t="s">
        <v>366</v>
      </c>
      <c r="D49" t="s">
        <v>784</v>
      </c>
      <c r="E49">
        <v>14434452086.49048</v>
      </c>
      <c r="F49" s="40">
        <v>1.0078748342745651E-4</v>
      </c>
      <c r="G49" s="40">
        <v>6.3303914625302375E-5</v>
      </c>
      <c r="H49" s="40">
        <v>6.9638715943836287E-7</v>
      </c>
      <c r="I49" s="40">
        <v>7.0616884721746694E-6</v>
      </c>
      <c r="J49" s="40">
        <v>1.8020799783773416E-6</v>
      </c>
      <c r="K49" s="40">
        <v>6.977589408910898E-6</v>
      </c>
      <c r="L49" s="40">
        <v>2.4279313142041197E-6</v>
      </c>
      <c r="M49" s="40">
        <v>3.839108115171101E-7</v>
      </c>
      <c r="N49" s="40">
        <v>4.9000783727304336E-6</v>
      </c>
      <c r="O49" s="40">
        <v>1.555672086185559E-6</v>
      </c>
      <c r="P49" s="40">
        <v>7.0766424491857072E-6</v>
      </c>
      <c r="Q49" s="40">
        <v>2.612482305919927E-6</v>
      </c>
      <c r="R49" s="40">
        <v>3.0420788585632687E-5</v>
      </c>
      <c r="S49" s="40"/>
      <c r="T49" s="40"/>
      <c r="U49" s="40"/>
      <c r="W49" s="41">
        <f t="shared" si="0"/>
        <v>1.292191655695792E-4</v>
      </c>
    </row>
    <row r="50" spans="1:23" x14ac:dyDescent="0.2">
      <c r="A50">
        <v>317</v>
      </c>
      <c r="B50" t="s">
        <v>423</v>
      </c>
      <c r="C50" t="s">
        <v>366</v>
      </c>
      <c r="D50" t="s">
        <v>784</v>
      </c>
      <c r="E50">
        <v>28364003363.926727</v>
      </c>
      <c r="F50" s="40">
        <v>1.9804953467223325E-4</v>
      </c>
      <c r="G50" s="40">
        <v>5.5880769993380153E-5</v>
      </c>
      <c r="H50" s="40">
        <v>3.3106589970998251E-6</v>
      </c>
      <c r="I50" s="40">
        <v>4.0885420105433574E-5</v>
      </c>
      <c r="J50" s="40">
        <v>6.1245658933421577E-6</v>
      </c>
      <c r="K50" s="40">
        <v>1.6044590549139173E-5</v>
      </c>
      <c r="L50" s="40">
        <v>2.279952175021997E-5</v>
      </c>
      <c r="M50" s="40">
        <v>2.3442061902678307E-6</v>
      </c>
      <c r="N50" s="40">
        <v>1.4091397595734528E-5</v>
      </c>
      <c r="O50" s="40">
        <v>6.0984054361651983E-6</v>
      </c>
      <c r="P50" s="40">
        <v>1.355756388428521E-5</v>
      </c>
      <c r="Q50" s="40">
        <v>8.9334049289370158E-6</v>
      </c>
      <c r="R50" s="40">
        <v>7.8650204813551425E-4</v>
      </c>
      <c r="S50" s="40"/>
      <c r="T50" s="40"/>
      <c r="U50" s="40"/>
      <c r="W50" s="41">
        <f t="shared" si="0"/>
        <v>9.7657255345951887E-4</v>
      </c>
    </row>
    <row r="51" spans="1:23" x14ac:dyDescent="0.2">
      <c r="A51">
        <v>464</v>
      </c>
      <c r="B51" t="s">
        <v>514</v>
      </c>
      <c r="C51" t="s">
        <v>366</v>
      </c>
      <c r="D51" t="s">
        <v>784</v>
      </c>
      <c r="E51">
        <v>79240800951.541367</v>
      </c>
      <c r="F51" s="40">
        <v>5.532929732855311E-4</v>
      </c>
      <c r="G51" s="40">
        <v>4.6307289480746092E-5</v>
      </c>
      <c r="H51" s="40">
        <v>1.8182053381972284E-5</v>
      </c>
      <c r="I51" s="40">
        <v>1.6614165528536202E-4</v>
      </c>
      <c r="J51" s="40">
        <v>3.0710376072347406E-5</v>
      </c>
      <c r="K51" s="40">
        <v>8.7310020428890258E-5</v>
      </c>
      <c r="L51" s="40">
        <v>2.4382273215727834E-5</v>
      </c>
      <c r="M51" s="40">
        <v>1.9886023989163485E-5</v>
      </c>
      <c r="N51" s="40">
        <v>3.9436412150932123E-5</v>
      </c>
      <c r="O51" s="40">
        <v>2.2969895556631636E-5</v>
      </c>
      <c r="P51" s="40">
        <v>2.4869718557855783E-5</v>
      </c>
      <c r="Q51" s="40">
        <v>3.6921696578265434E-5</v>
      </c>
      <c r="R51" s="40">
        <v>1.1884321762991971E-3</v>
      </c>
      <c r="S51" s="40"/>
      <c r="T51" s="40"/>
      <c r="U51" s="40"/>
      <c r="W51" s="41">
        <f t="shared" si="0"/>
        <v>1.7055495909970915E-3</v>
      </c>
    </row>
    <row r="52" spans="1:23" x14ac:dyDescent="0.2">
      <c r="A52">
        <v>437</v>
      </c>
      <c r="B52" t="s">
        <v>494</v>
      </c>
      <c r="C52" t="s">
        <v>366</v>
      </c>
      <c r="D52" t="s">
        <v>784</v>
      </c>
      <c r="E52">
        <v>21893854838.09322</v>
      </c>
      <c r="F52" s="40">
        <v>1.528722059164746E-4</v>
      </c>
      <c r="G52" s="40">
        <v>4.6122080826849625E-5</v>
      </c>
      <c r="H52" s="40">
        <v>2.2267079393810364E-6</v>
      </c>
      <c r="I52" s="40">
        <v>2.7281315256268653E-5</v>
      </c>
      <c r="J52" s="40">
        <v>3.7347596892907267E-6</v>
      </c>
      <c r="K52" s="40">
        <v>1.0581564851606275E-5</v>
      </c>
      <c r="L52" s="40">
        <v>2.5388484534263194E-5</v>
      </c>
      <c r="M52" s="40">
        <v>1.5001896512413952E-6</v>
      </c>
      <c r="N52" s="40">
        <v>1.0192667298060492E-5</v>
      </c>
      <c r="O52" s="40">
        <v>4.5462061747911816E-6</v>
      </c>
      <c r="P52" s="40">
        <v>9.728899982715694E-6</v>
      </c>
      <c r="Q52" s="40">
        <v>5.9207442767881955E-6</v>
      </c>
      <c r="R52" s="40">
        <v>4.7137235540185595E-5</v>
      </c>
      <c r="S52" s="40"/>
      <c r="T52" s="40"/>
      <c r="U52" s="40"/>
      <c r="W52" s="41">
        <f t="shared" si="0"/>
        <v>1.9436085602144205E-4</v>
      </c>
    </row>
    <row r="53" spans="1:23" x14ac:dyDescent="0.2">
      <c r="A53">
        <v>438</v>
      </c>
      <c r="B53" t="s">
        <v>495</v>
      </c>
      <c r="C53" t="s">
        <v>366</v>
      </c>
      <c r="D53" t="s">
        <v>784</v>
      </c>
      <c r="E53">
        <v>10834833261.217602</v>
      </c>
      <c r="F53" s="40">
        <v>7.5653413874729954E-5</v>
      </c>
      <c r="G53" s="40">
        <v>4.534235896930941E-5</v>
      </c>
      <c r="H53" s="40">
        <v>3.5719690471492936E-7</v>
      </c>
      <c r="I53" s="40">
        <v>4.9644967096780248E-6</v>
      </c>
      <c r="J53" s="40">
        <v>1.7808227904904175E-6</v>
      </c>
      <c r="K53" s="40">
        <v>7.1256880000040275E-6</v>
      </c>
      <c r="L53" s="40">
        <v>1.5498003908980986E-6</v>
      </c>
      <c r="M53" s="40">
        <v>2.5083200329994828E-7</v>
      </c>
      <c r="N53" s="40">
        <v>3.8987970633959361E-6</v>
      </c>
      <c r="O53" s="40">
        <v>1.1680789065116969E-6</v>
      </c>
      <c r="P53" s="40">
        <v>5.0833328676158167E-6</v>
      </c>
      <c r="Q53" s="40">
        <v>2.6772251671580355E-6</v>
      </c>
      <c r="R53" s="40">
        <v>6.9090475268495039E-4</v>
      </c>
      <c r="S53" s="40"/>
      <c r="T53" s="40"/>
      <c r="U53" s="40"/>
      <c r="W53" s="41">
        <f t="shared" si="0"/>
        <v>7.6510338245802667E-4</v>
      </c>
    </row>
    <row r="54" spans="1:23" x14ac:dyDescent="0.2">
      <c r="A54">
        <v>342</v>
      </c>
      <c r="B54" t="s">
        <v>434</v>
      </c>
      <c r="C54" t="s">
        <v>366</v>
      </c>
      <c r="D54" t="s">
        <v>784</v>
      </c>
      <c r="E54">
        <v>11195605887.28759</v>
      </c>
      <c r="F54" s="40">
        <v>7.8172481786226253E-5</v>
      </c>
      <c r="G54" s="40">
        <v>3.7472545622580249E-5</v>
      </c>
      <c r="H54" s="40">
        <v>6.9561842060489361E-7</v>
      </c>
      <c r="I54" s="40">
        <v>9.8308463253843727E-6</v>
      </c>
      <c r="J54" s="40">
        <v>2.6570284835221219E-6</v>
      </c>
      <c r="K54" s="40">
        <v>9.0879410303179353E-6</v>
      </c>
      <c r="L54" s="40">
        <v>1.2820141708627947E-6</v>
      </c>
      <c r="M54" s="40">
        <v>3.8151625606975185E-7</v>
      </c>
      <c r="N54" s="40">
        <v>4.3454662048104978E-6</v>
      </c>
      <c r="O54" s="40">
        <v>1.5352254713617543E-6</v>
      </c>
      <c r="P54" s="40">
        <v>4.8593179654103096E-6</v>
      </c>
      <c r="Q54" s="40">
        <v>3.7054977191586796E-6</v>
      </c>
      <c r="R54" s="40">
        <v>2.960333207752388E-5</v>
      </c>
      <c r="S54" s="40"/>
      <c r="T54" s="40"/>
      <c r="U54" s="40"/>
      <c r="W54" s="41">
        <f t="shared" si="0"/>
        <v>1.0545634974760725E-4</v>
      </c>
    </row>
    <row r="55" spans="1:23" x14ac:dyDescent="0.2">
      <c r="A55">
        <v>344</v>
      </c>
      <c r="B55" t="s">
        <v>436</v>
      </c>
      <c r="C55" t="s">
        <v>366</v>
      </c>
      <c r="D55" t="s">
        <v>784</v>
      </c>
      <c r="E55">
        <v>6846420051.062767</v>
      </c>
      <c r="F55" s="40">
        <v>4.7804616572852946E-5</v>
      </c>
      <c r="G55" s="40">
        <v>3.7134195519015434E-5</v>
      </c>
      <c r="H55" s="40">
        <v>5.7660827897227495E-8</v>
      </c>
      <c r="I55" s="40">
        <v>8.980481826318222E-7</v>
      </c>
      <c r="J55" s="40">
        <v>2.4590325977391851E-7</v>
      </c>
      <c r="K55" s="40">
        <v>2.37558486932165E-6</v>
      </c>
      <c r="L55" s="40">
        <v>1.1431398139081962E-7</v>
      </c>
      <c r="M55" s="40">
        <v>3.4209646839726282E-8</v>
      </c>
      <c r="N55" s="40">
        <v>1.7114316829826958E-6</v>
      </c>
      <c r="O55" s="40">
        <v>5.1178673906224113E-7</v>
      </c>
      <c r="P55" s="40">
        <v>3.7714948009989335E-6</v>
      </c>
      <c r="Q55" s="40">
        <v>4.7564295352244384E-7</v>
      </c>
      <c r="R55" s="40">
        <v>7.1190870559072617E-4</v>
      </c>
      <c r="S55" s="40"/>
      <c r="T55" s="40"/>
      <c r="U55" s="40"/>
      <c r="W55" s="41">
        <f t="shared" si="0"/>
        <v>7.5923897805416313E-4</v>
      </c>
    </row>
    <row r="56" spans="1:23" x14ac:dyDescent="0.2">
      <c r="A56">
        <v>386</v>
      </c>
      <c r="B56" t="s">
        <v>1028</v>
      </c>
      <c r="C56" t="s">
        <v>366</v>
      </c>
      <c r="D56" t="s">
        <v>784</v>
      </c>
      <c r="E56">
        <v>139936440097.09741</v>
      </c>
      <c r="F56" s="40">
        <v>9.7709573960092053E-4</v>
      </c>
      <c r="G56" s="40">
        <v>3.1194177330570543E-5</v>
      </c>
      <c r="H56" s="40">
        <v>4.7389968165651846E-6</v>
      </c>
      <c r="I56" s="40">
        <v>7.1714760879087417E-4</v>
      </c>
      <c r="J56" s="40">
        <v>8.4352880188685221E-6</v>
      </c>
      <c r="K56" s="40">
        <v>4.892611789285627E-5</v>
      </c>
      <c r="L56" s="40">
        <v>1.9613922073586172E-5</v>
      </c>
      <c r="M56" s="40">
        <v>5.1620210342191161E-6</v>
      </c>
      <c r="N56" s="40">
        <v>2.2411690288562245E-5</v>
      </c>
      <c r="O56" s="40">
        <v>2.232706846205831E-5</v>
      </c>
      <c r="P56" s="40">
        <v>2.4246612663634545E-5</v>
      </c>
      <c r="Q56" s="40">
        <v>2.8590043770133896E-5</v>
      </c>
      <c r="R56" s="40">
        <v>5.667897596880946E-4</v>
      </c>
      <c r="S56" s="40"/>
      <c r="T56" s="40"/>
      <c r="U56" s="40"/>
      <c r="W56" s="41">
        <f t="shared" si="0"/>
        <v>1.4995833068300237E-3</v>
      </c>
    </row>
    <row r="57" spans="1:23" x14ac:dyDescent="0.2">
      <c r="A57">
        <v>327</v>
      </c>
      <c r="B57" t="s">
        <v>1013</v>
      </c>
      <c r="C57" t="s">
        <v>366</v>
      </c>
      <c r="D57" t="s">
        <v>784</v>
      </c>
      <c r="E57">
        <v>16509995291.543215</v>
      </c>
      <c r="F57" s="40">
        <v>1.15279808811806E-4</v>
      </c>
      <c r="G57" s="40">
        <v>3.0616441961379467E-5</v>
      </c>
      <c r="H57" s="40">
        <v>2.6016706574811454E-6</v>
      </c>
      <c r="I57" s="40">
        <v>1.836566857763021E-5</v>
      </c>
      <c r="J57" s="40">
        <v>1.9576923176882385E-5</v>
      </c>
      <c r="K57" s="40">
        <v>6.1125500279333513E-6</v>
      </c>
      <c r="L57" s="40">
        <v>7.9505226081065553E-6</v>
      </c>
      <c r="M57" s="40">
        <v>7.7633906715928225E-7</v>
      </c>
      <c r="N57" s="40">
        <v>5.4378557841694851E-6</v>
      </c>
      <c r="O57" s="40">
        <v>1.712284747952361E-6</v>
      </c>
      <c r="P57" s="40">
        <v>1.520788038079061E-5</v>
      </c>
      <c r="Q57" s="40">
        <v>3.3535999961104433E-6</v>
      </c>
      <c r="R57" s="40">
        <v>1.9776522385259109E-5</v>
      </c>
      <c r="S57" s="40"/>
      <c r="T57" s="40"/>
      <c r="U57" s="40"/>
      <c r="W57" s="41">
        <f t="shared" si="0"/>
        <v>1.3148825937085441E-4</v>
      </c>
    </row>
    <row r="58" spans="1:23" x14ac:dyDescent="0.2">
      <c r="A58">
        <v>395</v>
      </c>
      <c r="B58" t="s">
        <v>1036</v>
      </c>
      <c r="C58" t="s">
        <v>366</v>
      </c>
      <c r="D58" t="s">
        <v>784</v>
      </c>
      <c r="E58">
        <v>36669097098.619682</v>
      </c>
      <c r="F58" s="40">
        <v>2.5603923127680696E-4</v>
      </c>
      <c r="G58" s="40">
        <v>2.6245771748834174E-5</v>
      </c>
      <c r="H58" s="40">
        <v>3.2937185924008842E-6</v>
      </c>
      <c r="I58" s="40">
        <v>6.4303841800970169E-5</v>
      </c>
      <c r="J58" s="40">
        <v>1.1518581179866987E-5</v>
      </c>
      <c r="K58" s="40">
        <v>2.7085594097716747E-5</v>
      </c>
      <c r="L58" s="40">
        <v>4.8583716821717502E-5</v>
      </c>
      <c r="M58" s="40">
        <v>6.3732314240428309E-6</v>
      </c>
      <c r="N58" s="40">
        <v>1.8182520368193739E-5</v>
      </c>
      <c r="O58" s="40">
        <v>9.4876046725170937E-6</v>
      </c>
      <c r="P58" s="40">
        <v>1.0466014576632555E-5</v>
      </c>
      <c r="Q58" s="40">
        <v>1.3891746825597141E-5</v>
      </c>
      <c r="R58" s="40">
        <v>1.7933312828081053E-4</v>
      </c>
      <c r="S58" s="40"/>
      <c r="T58" s="40"/>
      <c r="U58" s="40"/>
      <c r="W58" s="41">
        <f t="shared" si="0"/>
        <v>4.1876547038930041E-4</v>
      </c>
    </row>
    <row r="59" spans="1:23" x14ac:dyDescent="0.2">
      <c r="A59">
        <v>246</v>
      </c>
      <c r="B59" t="s">
        <v>370</v>
      </c>
      <c r="C59" t="s">
        <v>366</v>
      </c>
      <c r="D59" t="s">
        <v>784</v>
      </c>
      <c r="E59">
        <v>4844391882.2846594</v>
      </c>
      <c r="F59" s="40">
        <v>3.3825604437652167E-5</v>
      </c>
      <c r="G59" s="40">
        <v>2.2024859007071489E-5</v>
      </c>
      <c r="H59" s="40">
        <v>1.550046400819936E-7</v>
      </c>
      <c r="I59" s="40">
        <v>1.7195991906087929E-6</v>
      </c>
      <c r="J59" s="40">
        <v>3.5646610114083374E-7</v>
      </c>
      <c r="K59" s="40">
        <v>2.3260422119309813E-6</v>
      </c>
      <c r="L59" s="40">
        <v>4.9394044660433886E-7</v>
      </c>
      <c r="M59" s="40">
        <v>3.3701795251180729E-7</v>
      </c>
      <c r="N59" s="40">
        <v>2.0295506501392653E-6</v>
      </c>
      <c r="O59" s="40">
        <v>5.4380764275893175E-7</v>
      </c>
      <c r="P59" s="40">
        <v>2.4204363771481726E-6</v>
      </c>
      <c r="Q59" s="40">
        <v>7.649277494710807E-7</v>
      </c>
      <c r="R59" s="40">
        <v>1.5299165217596711E-5</v>
      </c>
      <c r="S59" s="40"/>
      <c r="T59" s="40"/>
      <c r="U59" s="40"/>
      <c r="W59" s="41">
        <f t="shared" si="0"/>
        <v>4.8470817187064397E-5</v>
      </c>
    </row>
    <row r="60" spans="1:23" x14ac:dyDescent="0.2">
      <c r="A60">
        <v>244</v>
      </c>
      <c r="B60" t="s">
        <v>368</v>
      </c>
      <c r="C60" t="s">
        <v>366</v>
      </c>
      <c r="D60" t="s">
        <v>784</v>
      </c>
      <c r="E60">
        <v>4615328076.8687191</v>
      </c>
      <c r="F60" s="40">
        <v>3.2226183527606218E-5</v>
      </c>
      <c r="G60" s="40">
        <v>2.136798369949896E-5</v>
      </c>
      <c r="H60" s="40">
        <v>1.1811070480114077E-7</v>
      </c>
      <c r="I60" s="40">
        <v>1.2667382706538523E-6</v>
      </c>
      <c r="J60" s="40">
        <v>4.9036041343291279E-7</v>
      </c>
      <c r="K60" s="40">
        <v>3.0421824432475448E-6</v>
      </c>
      <c r="L60" s="40">
        <v>2.2099348817343042E-7</v>
      </c>
      <c r="M60" s="40">
        <v>6.1756478740367333E-8</v>
      </c>
      <c r="N60" s="40">
        <v>1.4429050324493605E-6</v>
      </c>
      <c r="O60" s="40">
        <v>4.1852716161121993E-7</v>
      </c>
      <c r="P60" s="40">
        <v>2.3298673544189572E-6</v>
      </c>
      <c r="Q60" s="40">
        <v>9.9458093494452226E-7</v>
      </c>
      <c r="R60" s="40">
        <v>1.9019185024173214E-5</v>
      </c>
      <c r="S60" s="40"/>
      <c r="T60" s="40"/>
      <c r="U60" s="40"/>
      <c r="W60" s="41">
        <f t="shared" si="0"/>
        <v>5.0773191006145481E-5</v>
      </c>
    </row>
    <row r="61" spans="1:23" x14ac:dyDescent="0.2">
      <c r="A61">
        <v>422</v>
      </c>
      <c r="B61" t="s">
        <v>485</v>
      </c>
      <c r="C61" t="s">
        <v>366</v>
      </c>
      <c r="D61" t="s">
        <v>784</v>
      </c>
      <c r="E61">
        <v>16611441366.907761</v>
      </c>
      <c r="F61" s="40">
        <v>1.1598814845492651E-4</v>
      </c>
      <c r="G61" s="40">
        <v>1.5016775193170053E-5</v>
      </c>
      <c r="H61" s="40">
        <v>2.3333371757255587E-6</v>
      </c>
      <c r="I61" s="40">
        <v>2.4838017300501914E-5</v>
      </c>
      <c r="J61" s="40">
        <v>3.5478783938582869E-6</v>
      </c>
      <c r="K61" s="40">
        <v>8.8785118876884008E-6</v>
      </c>
      <c r="L61" s="40">
        <v>2.6137227426097795E-5</v>
      </c>
      <c r="M61" s="40">
        <v>1.565022572765942E-6</v>
      </c>
      <c r="N61" s="40">
        <v>8.8494583785664483E-6</v>
      </c>
      <c r="O61" s="40">
        <v>4.0439517557995086E-6</v>
      </c>
      <c r="P61" s="40">
        <v>1.0142611135025538E-5</v>
      </c>
      <c r="Q61" s="40">
        <v>5.4894885381180284E-6</v>
      </c>
      <c r="R61" s="40">
        <v>1.9582467526255116E-5</v>
      </c>
      <c r="S61" s="40"/>
      <c r="T61" s="40"/>
      <c r="U61" s="40"/>
      <c r="W61" s="41">
        <f t="shared" si="0"/>
        <v>1.3042474728357258E-4</v>
      </c>
    </row>
    <row r="62" spans="1:23" x14ac:dyDescent="0.2">
      <c r="A62">
        <v>358</v>
      </c>
      <c r="B62" t="s">
        <v>448</v>
      </c>
      <c r="C62" t="s">
        <v>366</v>
      </c>
      <c r="D62" t="s">
        <v>784</v>
      </c>
      <c r="E62">
        <v>18520744643.864513</v>
      </c>
      <c r="F62" s="40">
        <v>1.2931971595961692E-4</v>
      </c>
      <c r="G62" s="40">
        <v>1.4809614372982162E-5</v>
      </c>
      <c r="H62" s="40">
        <v>1.0976302266752294E-5</v>
      </c>
      <c r="I62" s="40">
        <v>3.6734702253256554E-5</v>
      </c>
      <c r="J62" s="40">
        <v>9.0518611730652861E-6</v>
      </c>
      <c r="K62" s="40">
        <v>9.7810318433675696E-6</v>
      </c>
      <c r="L62" s="40">
        <v>1.0371210293483847E-5</v>
      </c>
      <c r="M62" s="40">
        <v>1.9224015122736992E-6</v>
      </c>
      <c r="N62" s="40">
        <v>9.5677646634794269E-6</v>
      </c>
      <c r="O62" s="40">
        <v>4.375640075275355E-6</v>
      </c>
      <c r="P62" s="40">
        <v>9.6854602197331566E-6</v>
      </c>
      <c r="Q62" s="40">
        <v>6.629625825974752E-6</v>
      </c>
      <c r="R62" s="40">
        <v>2.0466885562845802E-5</v>
      </c>
      <c r="S62" s="40"/>
      <c r="T62" s="40"/>
      <c r="U62" s="40"/>
      <c r="W62" s="41">
        <f t="shared" si="0"/>
        <v>1.4437250006248996E-4</v>
      </c>
    </row>
    <row r="63" spans="1:23" x14ac:dyDescent="0.2">
      <c r="A63">
        <v>360</v>
      </c>
      <c r="B63" t="s">
        <v>450</v>
      </c>
      <c r="C63" t="s">
        <v>366</v>
      </c>
      <c r="D63" t="s">
        <v>784</v>
      </c>
      <c r="E63">
        <v>14970757817.571989</v>
      </c>
      <c r="F63" s="40">
        <v>1.0453219813221602E-4</v>
      </c>
      <c r="G63" s="40">
        <v>1.4478891608744497E-5</v>
      </c>
      <c r="H63" s="40">
        <v>1.8851084344004008E-6</v>
      </c>
      <c r="I63" s="40">
        <v>2.4769286665430329E-5</v>
      </c>
      <c r="J63" s="40">
        <v>4.4118667803459404E-6</v>
      </c>
      <c r="K63" s="40">
        <v>8.6528946711822481E-6</v>
      </c>
      <c r="L63" s="40">
        <v>1.2837089827921984E-5</v>
      </c>
      <c r="M63" s="40">
        <v>1.6360891911399099E-6</v>
      </c>
      <c r="N63" s="40">
        <v>1.1198183471278577E-5</v>
      </c>
      <c r="O63" s="40">
        <v>3.6603373416789619E-6</v>
      </c>
      <c r="P63" s="40">
        <v>4.9194777643320355E-6</v>
      </c>
      <c r="Q63" s="40">
        <v>1.0641580760136127E-5</v>
      </c>
      <c r="R63" s="40">
        <v>1.5137284859222378E-5</v>
      </c>
      <c r="S63" s="40"/>
      <c r="T63" s="40"/>
      <c r="U63" s="40"/>
      <c r="W63" s="41">
        <f t="shared" si="0"/>
        <v>1.1422809137581341E-4</v>
      </c>
    </row>
    <row r="64" spans="1:23" x14ac:dyDescent="0.2">
      <c r="A64">
        <v>394</v>
      </c>
      <c r="B64" t="s">
        <v>1035</v>
      </c>
      <c r="C64" t="s">
        <v>366</v>
      </c>
      <c r="D64" t="s">
        <v>784</v>
      </c>
      <c r="E64">
        <v>27945716096.549385</v>
      </c>
      <c r="F64" s="40">
        <v>1.9512887507420343E-4</v>
      </c>
      <c r="G64" s="40">
        <v>1.4392299869679095E-5</v>
      </c>
      <c r="H64" s="40">
        <v>1.2006196086954333E-6</v>
      </c>
      <c r="I64" s="40">
        <v>1.0970135083000005E-4</v>
      </c>
      <c r="J64" s="40">
        <v>5.2715997169731416E-6</v>
      </c>
      <c r="K64" s="40">
        <v>2.3066751402626649E-5</v>
      </c>
      <c r="L64" s="40">
        <v>3.3776394406405661E-6</v>
      </c>
      <c r="M64" s="40">
        <v>1.2669063856005875E-6</v>
      </c>
      <c r="N64" s="40">
        <v>7.8672621178388199E-6</v>
      </c>
      <c r="O64" s="40">
        <v>4.7520687070785486E-6</v>
      </c>
      <c r="P64" s="40">
        <v>4.8164792998672516E-6</v>
      </c>
      <c r="Q64" s="40">
        <v>1.0127949983853208E-5</v>
      </c>
      <c r="R64" s="40">
        <v>1.6365276108733757E-4</v>
      </c>
      <c r="S64" s="40"/>
      <c r="T64" s="40"/>
      <c r="U64" s="40"/>
      <c r="W64" s="41">
        <f t="shared" si="0"/>
        <v>3.4949368845019094E-4</v>
      </c>
    </row>
    <row r="65" spans="1:23" x14ac:dyDescent="0.2">
      <c r="A65">
        <v>478</v>
      </c>
      <c r="B65" t="s">
        <v>522</v>
      </c>
      <c r="C65" t="s">
        <v>366</v>
      </c>
      <c r="D65" t="s">
        <v>784</v>
      </c>
      <c r="E65">
        <v>4447237947.4794598</v>
      </c>
      <c r="F65" s="40">
        <v>3.1052506755628515E-5</v>
      </c>
      <c r="G65" s="40">
        <v>1.346644480881619E-5</v>
      </c>
      <c r="H65" s="40">
        <v>5.9041949162055611E-7</v>
      </c>
      <c r="I65" s="40">
        <v>3.8476290275690754E-6</v>
      </c>
      <c r="J65" s="40">
        <v>7.8701606483433516E-7</v>
      </c>
      <c r="K65" s="40">
        <v>2.2846223375144494E-6</v>
      </c>
      <c r="L65" s="40">
        <v>3.2093491437760245E-6</v>
      </c>
      <c r="M65" s="40">
        <v>2.5541923472287154E-7</v>
      </c>
      <c r="N65" s="40">
        <v>1.8236628134838243E-6</v>
      </c>
      <c r="O65" s="40">
        <v>7.2888896371919313E-7</v>
      </c>
      <c r="P65" s="40">
        <v>2.0759795054507369E-6</v>
      </c>
      <c r="Q65" s="40">
        <v>1.1105097294867274E-6</v>
      </c>
      <c r="R65" s="40">
        <v>1.5376913772440282E-4</v>
      </c>
      <c r="S65" s="40"/>
      <c r="T65" s="40"/>
      <c r="U65" s="40"/>
      <c r="W65" s="41">
        <f t="shared" si="0"/>
        <v>1.839490788453968E-4</v>
      </c>
    </row>
    <row r="66" spans="1:23" x14ac:dyDescent="0.2">
      <c r="A66">
        <v>354</v>
      </c>
      <c r="B66" t="s">
        <v>445</v>
      </c>
      <c r="C66" t="s">
        <v>366</v>
      </c>
      <c r="D66" t="s">
        <v>784</v>
      </c>
      <c r="E66">
        <v>16859546046.383257</v>
      </c>
      <c r="F66" s="40">
        <v>1.17720520845723E-4</v>
      </c>
      <c r="G66" s="40">
        <v>1.3315976928504374E-5</v>
      </c>
      <c r="H66" s="40">
        <v>2.1338042780478572E-6</v>
      </c>
      <c r="I66" s="40">
        <v>2.1718336748751616E-5</v>
      </c>
      <c r="J66" s="40">
        <v>8.6340802180937277E-6</v>
      </c>
      <c r="K66" s="40">
        <v>1.5844653906271835E-5</v>
      </c>
      <c r="L66" s="40">
        <v>5.9191032175994502E-6</v>
      </c>
      <c r="M66" s="40">
        <v>3.882131431184692E-6</v>
      </c>
      <c r="N66" s="40">
        <v>1.9826186320990303E-5</v>
      </c>
      <c r="O66" s="40">
        <v>4.1850430707669827E-6</v>
      </c>
      <c r="P66" s="40">
        <v>4.5203742105509011E-6</v>
      </c>
      <c r="Q66" s="40">
        <v>1.0937977116104246E-5</v>
      </c>
      <c r="R66" s="40">
        <v>3.8182479716934975E-4</v>
      </c>
      <c r="S66" s="40"/>
      <c r="T66" s="40"/>
      <c r="U66" s="40"/>
      <c r="W66" s="41">
        <f t="shared" si="0"/>
        <v>4.9274246461621573E-4</v>
      </c>
    </row>
    <row r="67" spans="1:23" x14ac:dyDescent="0.2">
      <c r="A67">
        <v>339</v>
      </c>
      <c r="B67" t="s">
        <v>431</v>
      </c>
      <c r="C67" t="s">
        <v>366</v>
      </c>
      <c r="D67" t="s">
        <v>784</v>
      </c>
      <c r="E67">
        <v>2883375322.461741</v>
      </c>
      <c r="F67" s="40">
        <v>2.0132952798377176E-5</v>
      </c>
      <c r="G67" s="40">
        <v>1.2852935390302822E-5</v>
      </c>
      <c r="H67" s="40">
        <v>8.2795147311307543E-8</v>
      </c>
      <c r="I67" s="40">
        <v>1.1442162380530114E-6</v>
      </c>
      <c r="J67" s="40">
        <v>3.435953629507284E-7</v>
      </c>
      <c r="K67" s="40">
        <v>1.4264024276476726E-6</v>
      </c>
      <c r="L67" s="40">
        <v>2.5694661964668911E-7</v>
      </c>
      <c r="M67" s="40">
        <v>1.7185620792932573E-7</v>
      </c>
      <c r="N67" s="40">
        <v>1.1664462933076211E-6</v>
      </c>
      <c r="O67" s="40">
        <v>3.3959474078856197E-7</v>
      </c>
      <c r="P67" s="40">
        <v>1.3969120082727356E-6</v>
      </c>
      <c r="Q67" s="40">
        <v>5.2535930249045362E-7</v>
      </c>
      <c r="R67" s="40">
        <v>1.0826984591221727E-4</v>
      </c>
      <c r="S67" s="40"/>
      <c r="T67" s="40"/>
      <c r="U67" s="40"/>
      <c r="W67" s="41">
        <f t="shared" si="0"/>
        <v>1.2797690565091819E-4</v>
      </c>
    </row>
    <row r="68" spans="1:23" x14ac:dyDescent="0.2">
      <c r="A68">
        <v>351</v>
      </c>
      <c r="B68" t="s">
        <v>442</v>
      </c>
      <c r="C68" t="s">
        <v>366</v>
      </c>
      <c r="D68" t="s">
        <v>784</v>
      </c>
      <c r="E68">
        <v>11580990058.680777</v>
      </c>
      <c r="F68" s="40">
        <v>8.0863397974437356E-5</v>
      </c>
      <c r="G68" s="40">
        <v>1.1272396969034091E-5</v>
      </c>
      <c r="H68" s="40">
        <v>1.4721588964215029E-6</v>
      </c>
      <c r="I68" s="40">
        <v>1.5007411953504431E-5</v>
      </c>
      <c r="J68" s="40">
        <v>4.7425356991648588E-6</v>
      </c>
      <c r="K68" s="40">
        <v>1.4566318223420785E-5</v>
      </c>
      <c r="L68" s="40">
        <v>9.2988852735210272E-6</v>
      </c>
      <c r="M68" s="40">
        <v>1.2624906174099116E-6</v>
      </c>
      <c r="N68" s="40">
        <v>6.6452518446527286E-6</v>
      </c>
      <c r="O68" s="40">
        <v>2.4459484679674462E-6</v>
      </c>
      <c r="P68" s="40">
        <v>3.5060666327692548E-6</v>
      </c>
      <c r="Q68" s="40">
        <v>6.9900864202127294E-6</v>
      </c>
      <c r="R68" s="40">
        <v>3.7900424129701514E-4</v>
      </c>
      <c r="S68" s="40"/>
      <c r="T68" s="40"/>
      <c r="U68" s="40"/>
      <c r="W68" s="41">
        <f t="shared" si="0"/>
        <v>4.5621379229509392E-4</v>
      </c>
    </row>
    <row r="69" spans="1:23" x14ac:dyDescent="0.2">
      <c r="A69">
        <v>280</v>
      </c>
      <c r="B69" t="s">
        <v>395</v>
      </c>
      <c r="C69" t="s">
        <v>366</v>
      </c>
      <c r="D69" t="s">
        <v>784</v>
      </c>
      <c r="E69">
        <v>12293061276.212336</v>
      </c>
      <c r="F69" s="40">
        <v>8.5835382058495525E-5</v>
      </c>
      <c r="G69" s="40">
        <v>1.1130136563441504E-5</v>
      </c>
      <c r="H69" s="40">
        <v>1.7479624231016586E-6</v>
      </c>
      <c r="I69" s="40">
        <v>1.9160914920649668E-5</v>
      </c>
      <c r="J69" s="40">
        <v>2.5739679245533496E-6</v>
      </c>
      <c r="K69" s="40">
        <v>6.2468714564618668E-6</v>
      </c>
      <c r="L69" s="40">
        <v>2.1282729218797604E-5</v>
      </c>
      <c r="M69" s="40">
        <v>1.0833855030022043E-6</v>
      </c>
      <c r="N69" s="40">
        <v>6.5581686070079531E-6</v>
      </c>
      <c r="O69" s="40">
        <v>3.1123615833760629E-6</v>
      </c>
      <c r="P69" s="40">
        <v>4.9831068843063699E-6</v>
      </c>
      <c r="Q69" s="40">
        <v>4.0751521138651279E-6</v>
      </c>
      <c r="R69" s="40">
        <v>4.866133669572508E-5</v>
      </c>
      <c r="S69" s="40"/>
      <c r="T69" s="40"/>
      <c r="U69" s="40"/>
      <c r="W69" s="41">
        <f t="shared" si="0"/>
        <v>1.3061609389428846E-4</v>
      </c>
    </row>
    <row r="70" spans="1:23" x14ac:dyDescent="0.2">
      <c r="A70">
        <v>345</v>
      </c>
      <c r="B70" t="s">
        <v>437</v>
      </c>
      <c r="C70" t="s">
        <v>366</v>
      </c>
      <c r="D70" t="s">
        <v>784</v>
      </c>
      <c r="E70">
        <v>1941970498.4141686</v>
      </c>
      <c r="F70" s="40">
        <v>1.3559663938246192E-5</v>
      </c>
      <c r="G70" s="40">
        <v>1.0541314395766068E-5</v>
      </c>
      <c r="H70" s="40">
        <v>1.6210477621773122E-8</v>
      </c>
      <c r="I70" s="40">
        <v>2.5265269528972054E-7</v>
      </c>
      <c r="J70" s="40">
        <v>6.9315590526923889E-8</v>
      </c>
      <c r="K70" s="40">
        <v>6.7200026218047814E-7</v>
      </c>
      <c r="L70" s="40">
        <v>3.1897104260391789E-8</v>
      </c>
      <c r="M70" s="40">
        <v>8.9306786840175744E-9</v>
      </c>
      <c r="N70" s="40">
        <v>4.8420990704608209E-7</v>
      </c>
      <c r="O70" s="40">
        <v>1.4488764191137427E-7</v>
      </c>
      <c r="P70" s="40">
        <v>1.0703867144546712E-6</v>
      </c>
      <c r="Q70" s="40">
        <v>1.3386371552007848E-7</v>
      </c>
      <c r="R70" s="40">
        <v>4.2004668612683658E-5</v>
      </c>
      <c r="S70" s="40"/>
      <c r="T70" s="40"/>
      <c r="U70" s="40"/>
      <c r="W70" s="41">
        <f t="shared" si="0"/>
        <v>5.5430337795945237E-5</v>
      </c>
    </row>
    <row r="71" spans="1:23" x14ac:dyDescent="0.2">
      <c r="A71">
        <v>321</v>
      </c>
      <c r="B71" t="s">
        <v>1007</v>
      </c>
      <c r="C71" t="s">
        <v>366</v>
      </c>
      <c r="D71" t="s">
        <v>784</v>
      </c>
      <c r="E71">
        <v>1272534836.4517891</v>
      </c>
      <c r="F71" s="40">
        <v>8.8853794360357465E-6</v>
      </c>
      <c r="G71" s="40">
        <v>7.130515144749423E-6</v>
      </c>
      <c r="H71" s="40">
        <v>5.3417838937657264E-9</v>
      </c>
      <c r="I71" s="40">
        <v>1.5347007796709637E-7</v>
      </c>
      <c r="J71" s="40">
        <v>2.6471162896735002E-8</v>
      </c>
      <c r="K71" s="40">
        <v>3.1915178496679198E-7</v>
      </c>
      <c r="L71" s="40">
        <v>1.4466313353906675E-8</v>
      </c>
      <c r="M71" s="40">
        <v>3.5281039828834083E-9</v>
      </c>
      <c r="N71" s="40">
        <v>3.1352143908105565E-7</v>
      </c>
      <c r="O71" s="40">
        <v>8.9032892977276604E-8</v>
      </c>
      <c r="P71" s="40">
        <v>7.0993494260982369E-7</v>
      </c>
      <c r="Q71" s="40">
        <v>3.6292583437120851E-8</v>
      </c>
      <c r="R71" s="40">
        <v>7.0088745015146501E-6</v>
      </c>
      <c r="S71" s="40"/>
      <c r="T71" s="40"/>
      <c r="U71" s="40"/>
      <c r="W71" s="41">
        <f t="shared" si="0"/>
        <v>1.5810600731430528E-5</v>
      </c>
    </row>
    <row r="72" spans="1:23" x14ac:dyDescent="0.2">
      <c r="A72">
        <v>328</v>
      </c>
      <c r="B72" t="s">
        <v>1014</v>
      </c>
      <c r="C72" t="s">
        <v>366</v>
      </c>
      <c r="D72" t="s">
        <v>784</v>
      </c>
      <c r="E72">
        <v>8991688960.8578587</v>
      </c>
      <c r="F72" s="40">
        <v>6.278379648199353E-5</v>
      </c>
      <c r="G72" s="40">
        <v>6.3918767874392886E-6</v>
      </c>
      <c r="H72" s="40">
        <v>8.291633347879935E-7</v>
      </c>
      <c r="I72" s="40">
        <v>1.5360177201732534E-5</v>
      </c>
      <c r="J72" s="40">
        <v>2.758579350530495E-6</v>
      </c>
      <c r="K72" s="40">
        <v>6.685660170142495E-6</v>
      </c>
      <c r="L72" s="40">
        <v>1.1376261933092284E-5</v>
      </c>
      <c r="M72" s="40">
        <v>2.0884557467765104E-6</v>
      </c>
      <c r="N72" s="40">
        <v>5.2644068833310472E-6</v>
      </c>
      <c r="O72" s="40">
        <v>2.2889727086286591E-6</v>
      </c>
      <c r="P72" s="40">
        <v>2.4632090068700382E-6</v>
      </c>
      <c r="Q72" s="40">
        <v>3.5719615324136177E-6</v>
      </c>
      <c r="R72" s="40">
        <v>8.3931598177335498E-6</v>
      </c>
      <c r="S72" s="40"/>
      <c r="T72" s="40"/>
      <c r="U72" s="40"/>
      <c r="W72" s="41">
        <f t="shared" si="0"/>
        <v>6.7471884473478512E-5</v>
      </c>
    </row>
    <row r="73" spans="1:23" x14ac:dyDescent="0.2">
      <c r="A73">
        <v>329</v>
      </c>
      <c r="B73" t="s">
        <v>1015</v>
      </c>
      <c r="C73" t="s">
        <v>366</v>
      </c>
      <c r="D73" t="s">
        <v>784</v>
      </c>
      <c r="E73">
        <v>1135649813.0997694</v>
      </c>
      <c r="F73" s="40">
        <v>7.9295899859137731E-6</v>
      </c>
      <c r="G73" s="40">
        <v>6.3814471868882185E-6</v>
      </c>
      <c r="H73" s="40">
        <v>5.2653872215667349E-9</v>
      </c>
      <c r="I73" s="40">
        <v>1.2213995227791576E-7</v>
      </c>
      <c r="J73" s="40">
        <v>2.173690296775519E-8</v>
      </c>
      <c r="K73" s="40">
        <v>2.909102174093571E-7</v>
      </c>
      <c r="L73" s="40">
        <v>1.2673927389467602E-8</v>
      </c>
      <c r="M73" s="40">
        <v>3.1114721045904707E-9</v>
      </c>
      <c r="N73" s="40">
        <v>2.6876343943015426E-7</v>
      </c>
      <c r="O73" s="40">
        <v>8.0397609197139759E-8</v>
      </c>
      <c r="P73" s="40">
        <v>6.4051432979503586E-7</v>
      </c>
      <c r="Q73" s="40">
        <v>3.1656747955769127E-8</v>
      </c>
      <c r="R73" s="40">
        <v>2.763020047856624E-4</v>
      </c>
      <c r="S73" s="40"/>
      <c r="T73" s="40"/>
      <c r="U73" s="40"/>
      <c r="W73" s="41">
        <f t="shared" si="0"/>
        <v>2.8416062195829936E-4</v>
      </c>
    </row>
    <row r="74" spans="1:23" x14ac:dyDescent="0.2">
      <c r="A74">
        <v>308</v>
      </c>
      <c r="B74" t="s">
        <v>415</v>
      </c>
      <c r="C74" t="s">
        <v>366</v>
      </c>
      <c r="D74" t="s">
        <v>784</v>
      </c>
      <c r="E74">
        <v>5842199191.2642078</v>
      </c>
      <c r="F74" s="40">
        <v>4.0792719435504672E-5</v>
      </c>
      <c r="G74" s="40">
        <v>6.1493497802791637E-6</v>
      </c>
      <c r="H74" s="40">
        <v>4.2234086303463239E-7</v>
      </c>
      <c r="I74" s="40">
        <v>7.1441885015390736E-6</v>
      </c>
      <c r="J74" s="40">
        <v>3.2511700585465221E-6</v>
      </c>
      <c r="K74" s="40">
        <v>1.0372554293490957E-5</v>
      </c>
      <c r="L74" s="40">
        <v>7.8648108551851832E-7</v>
      </c>
      <c r="M74" s="40">
        <v>3.0811672133686913E-7</v>
      </c>
      <c r="N74" s="40">
        <v>3.6272774475190639E-6</v>
      </c>
      <c r="O74" s="40">
        <v>1.0187637067869793E-6</v>
      </c>
      <c r="P74" s="40">
        <v>1.3586593389549059E-6</v>
      </c>
      <c r="Q74" s="40">
        <v>4.6753900997252372E-6</v>
      </c>
      <c r="R74" s="40">
        <v>1.4049977250585092E-5</v>
      </c>
      <c r="S74" s="40"/>
      <c r="T74" s="40"/>
      <c r="U74" s="40"/>
      <c r="W74" s="41">
        <f t="shared" si="0"/>
        <v>5.3164269147317018E-5</v>
      </c>
    </row>
    <row r="75" spans="1:23" x14ac:dyDescent="0.2">
      <c r="A75">
        <v>350</v>
      </c>
      <c r="B75" t="s">
        <v>441</v>
      </c>
      <c r="C75" t="s">
        <v>366</v>
      </c>
      <c r="D75" t="s">
        <v>784</v>
      </c>
      <c r="E75">
        <v>4948203834.638196</v>
      </c>
      <c r="F75" s="40">
        <v>3.4550463640115171E-5</v>
      </c>
      <c r="G75" s="40">
        <v>6.0012945023777159E-6</v>
      </c>
      <c r="H75" s="40">
        <v>2.1336838801756925E-7</v>
      </c>
      <c r="I75" s="40">
        <v>3.5131280278579089E-6</v>
      </c>
      <c r="J75" s="40">
        <v>2.0808693615076256E-6</v>
      </c>
      <c r="K75" s="40">
        <v>1.1499194685557166E-5</v>
      </c>
      <c r="L75" s="40">
        <v>5.4068908061124053E-7</v>
      </c>
      <c r="M75" s="40">
        <v>2.0164502957591366E-7</v>
      </c>
      <c r="N75" s="40">
        <v>2.8791437109500419E-6</v>
      </c>
      <c r="O75" s="40">
        <v>7.2506919370903837E-7</v>
      </c>
      <c r="P75" s="40">
        <v>1.1084393090962801E-6</v>
      </c>
      <c r="Q75" s="40">
        <v>4.6456619527450293E-6</v>
      </c>
      <c r="R75" s="40">
        <v>8.2028852552956588E-6</v>
      </c>
      <c r="S75" s="40"/>
      <c r="T75" s="40"/>
      <c r="U75" s="40"/>
      <c r="W75" s="41">
        <f t="shared" si="0"/>
        <v>4.1611388497301188E-5</v>
      </c>
    </row>
    <row r="76" spans="1:23" x14ac:dyDescent="0.2">
      <c r="A76">
        <v>247</v>
      </c>
      <c r="B76" t="s">
        <v>371</v>
      </c>
      <c r="C76" t="s">
        <v>366</v>
      </c>
      <c r="D76" t="s">
        <v>784</v>
      </c>
      <c r="E76">
        <v>1022558645.2361112</v>
      </c>
      <c r="F76" s="40">
        <v>7.1399393543170295E-6</v>
      </c>
      <c r="G76" s="40">
        <v>5.5506119650047433E-6</v>
      </c>
      <c r="H76" s="40">
        <v>8.5356431168217532E-9</v>
      </c>
      <c r="I76" s="40">
        <v>1.3303529118765641E-7</v>
      </c>
      <c r="J76" s="40">
        <v>3.6498031791154813E-8</v>
      </c>
      <c r="K76" s="40">
        <v>3.5384364986373887E-7</v>
      </c>
      <c r="L76" s="40">
        <v>1.6795474773792716E-8</v>
      </c>
      <c r="M76" s="40">
        <v>4.7024513078965478E-9</v>
      </c>
      <c r="N76" s="40">
        <v>2.5496376951012582E-7</v>
      </c>
      <c r="O76" s="40">
        <v>7.6291512267887572E-8</v>
      </c>
      <c r="P76" s="40">
        <v>5.6362033910903058E-7</v>
      </c>
      <c r="Q76" s="40">
        <v>7.0485548687317713E-8</v>
      </c>
      <c r="R76" s="40">
        <v>4.4798779047061112E-4</v>
      </c>
      <c r="S76" s="40"/>
      <c r="T76" s="40"/>
      <c r="U76" s="40"/>
      <c r="W76" s="41">
        <f t="shared" si="0"/>
        <v>4.5505717414723128E-4</v>
      </c>
    </row>
    <row r="77" spans="1:23" x14ac:dyDescent="0.2">
      <c r="A77">
        <v>469</v>
      </c>
      <c r="B77" t="s">
        <v>517</v>
      </c>
      <c r="C77" t="s">
        <v>366</v>
      </c>
      <c r="D77" t="s">
        <v>784</v>
      </c>
      <c r="E77">
        <v>852132210.16853094</v>
      </c>
      <c r="F77" s="40">
        <v>5.9499495024645694E-6</v>
      </c>
      <c r="G77" s="40">
        <v>4.625510007679137E-6</v>
      </c>
      <c r="H77" s="40">
        <v>7.1130359597568266E-9</v>
      </c>
      <c r="I77" s="40">
        <v>1.1086274251190277E-7</v>
      </c>
      <c r="J77" s="40">
        <v>3.0415026200456256E-8</v>
      </c>
      <c r="K77" s="40">
        <v>2.9486970788881082E-7</v>
      </c>
      <c r="L77" s="40">
        <v>1.3996228964280148E-8</v>
      </c>
      <c r="M77" s="40">
        <v>3.9187094027494055E-9</v>
      </c>
      <c r="N77" s="40">
        <v>2.124698088245288E-7</v>
      </c>
      <c r="O77" s="40">
        <v>6.3576260579892126E-8</v>
      </c>
      <c r="P77" s="40">
        <v>4.6968361960384005E-7</v>
      </c>
      <c r="Q77" s="40">
        <v>5.8737956610912229E-8</v>
      </c>
      <c r="R77" s="40">
        <v>1.3124374278254836E-5</v>
      </c>
      <c r="S77" s="40"/>
      <c r="T77" s="40"/>
      <c r="U77" s="40"/>
      <c r="W77" s="41">
        <f t="shared" si="0"/>
        <v>1.9015527382481104E-5</v>
      </c>
    </row>
    <row r="78" spans="1:23" x14ac:dyDescent="0.2">
      <c r="A78">
        <v>496</v>
      </c>
      <c r="B78" t="s">
        <v>529</v>
      </c>
      <c r="C78" t="s">
        <v>366</v>
      </c>
      <c r="D78" t="s">
        <v>784</v>
      </c>
      <c r="E78">
        <v>3267287062.286303</v>
      </c>
      <c r="F78" s="40">
        <v>2.2813587843152319E-5</v>
      </c>
      <c r="G78" s="40">
        <v>4.2640414600872582E-6</v>
      </c>
      <c r="H78" s="40">
        <v>1.4809963286539248E-6</v>
      </c>
      <c r="I78" s="40">
        <v>5.0779475419629592E-6</v>
      </c>
      <c r="J78" s="40">
        <v>1.1272139939806806E-6</v>
      </c>
      <c r="K78" s="40">
        <v>1.6073535157821757E-6</v>
      </c>
      <c r="L78" s="40">
        <v>2.6953906338457576E-6</v>
      </c>
      <c r="M78" s="40">
        <v>3.0288159099508845E-7</v>
      </c>
      <c r="N78" s="40">
        <v>1.7030254653466067E-6</v>
      </c>
      <c r="O78" s="40">
        <v>7.6357373886100349E-7</v>
      </c>
      <c r="P78" s="40">
        <v>1.8627452984197967E-6</v>
      </c>
      <c r="Q78" s="40">
        <v>1.1294512933894323E-6</v>
      </c>
      <c r="R78" s="40">
        <v>5.6087679676700813E-5</v>
      </c>
      <c r="S78" s="40"/>
      <c r="T78" s="40"/>
      <c r="U78" s="40"/>
      <c r="W78" s="41">
        <f t="shared" si="0"/>
        <v>7.8102300538025488E-5</v>
      </c>
    </row>
    <row r="79" spans="1:23" x14ac:dyDescent="0.2">
      <c r="A79">
        <v>325</v>
      </c>
      <c r="B79" t="s">
        <v>1011</v>
      </c>
      <c r="C79" t="s">
        <v>366</v>
      </c>
      <c r="D79" t="s">
        <v>784</v>
      </c>
      <c r="E79">
        <v>4956643185.2180157</v>
      </c>
      <c r="F79" s="40">
        <v>3.4609390775111739E-5</v>
      </c>
      <c r="G79" s="40">
        <v>3.7865600226832006E-6</v>
      </c>
      <c r="H79" s="40">
        <v>7.3750485466448354E-7</v>
      </c>
      <c r="I79" s="40">
        <v>7.0836205906071775E-6</v>
      </c>
      <c r="J79" s="40">
        <v>1.9450223952836722E-6</v>
      </c>
      <c r="K79" s="40">
        <v>8.5022845260090962E-6</v>
      </c>
      <c r="L79" s="40">
        <v>1.2577063474080599E-6</v>
      </c>
      <c r="M79" s="40">
        <v>3.4068708782250556E-7</v>
      </c>
      <c r="N79" s="40">
        <v>2.8294090313784185E-6</v>
      </c>
      <c r="O79" s="40">
        <v>1.0334702055829901E-6</v>
      </c>
      <c r="P79" s="40">
        <v>2.0281054739465512E-6</v>
      </c>
      <c r="Q79" s="40">
        <v>3.8004132754088057E-6</v>
      </c>
      <c r="R79" s="40">
        <v>1.1433341255449865E-5</v>
      </c>
      <c r="S79" s="40"/>
      <c r="T79" s="40"/>
      <c r="U79" s="40"/>
      <c r="W79" s="41">
        <f t="shared" si="0"/>
        <v>4.4778125066244826E-5</v>
      </c>
    </row>
    <row r="80" spans="1:23" x14ac:dyDescent="0.2">
      <c r="A80">
        <v>408</v>
      </c>
      <c r="B80" t="s">
        <v>473</v>
      </c>
      <c r="C80" t="s">
        <v>366</v>
      </c>
      <c r="D80" t="s">
        <v>784</v>
      </c>
      <c r="E80">
        <v>934649956.61135387</v>
      </c>
      <c r="F80" s="40">
        <v>6.5261235028522193E-6</v>
      </c>
      <c r="G80" s="40">
        <v>3.6083129129825727E-6</v>
      </c>
      <c r="H80" s="40">
        <v>3.6781122822497972E-8</v>
      </c>
      <c r="I80" s="40">
        <v>4.7180195712333518E-7</v>
      </c>
      <c r="J80" s="40">
        <v>1.3017661360239629E-7</v>
      </c>
      <c r="K80" s="40">
        <v>6.3783461011187985E-7</v>
      </c>
      <c r="L80" s="40">
        <v>7.9749013750759992E-8</v>
      </c>
      <c r="M80" s="40">
        <v>4.7663873395390333E-8</v>
      </c>
      <c r="N80" s="40">
        <v>4.2296308546682838E-7</v>
      </c>
      <c r="O80" s="40">
        <v>1.1480311662877521E-7</v>
      </c>
      <c r="P80" s="40">
        <v>4.2903882773467012E-7</v>
      </c>
      <c r="Q80" s="40">
        <v>3.92693051931557E-7</v>
      </c>
      <c r="R80" s="40">
        <v>2.0258303226114026E-4</v>
      </c>
      <c r="S80" s="40"/>
      <c r="T80" s="40"/>
      <c r="U80" s="40"/>
      <c r="W80" s="41">
        <f t="shared" si="0"/>
        <v>2.0895485044669093E-4</v>
      </c>
    </row>
    <row r="81" spans="1:23" x14ac:dyDescent="0.2">
      <c r="A81">
        <v>353</v>
      </c>
      <c r="B81" t="s">
        <v>444</v>
      </c>
      <c r="C81" t="s">
        <v>366</v>
      </c>
      <c r="D81" t="s">
        <v>784</v>
      </c>
      <c r="E81">
        <v>3721853329.6567206</v>
      </c>
      <c r="F81" s="40">
        <v>2.5987562848560081E-5</v>
      </c>
      <c r="G81" s="40">
        <v>3.3649238526808047E-6</v>
      </c>
      <c r="H81" s="40">
        <v>1.8294771854461186E-6</v>
      </c>
      <c r="I81" s="40">
        <v>4.6666519730275141E-6</v>
      </c>
      <c r="J81" s="40">
        <v>2.4426826800343719E-6</v>
      </c>
      <c r="K81" s="40">
        <v>2.8813483034968444E-6</v>
      </c>
      <c r="L81" s="40">
        <v>2.976784391530046E-6</v>
      </c>
      <c r="M81" s="40">
        <v>4.5001612029388047E-7</v>
      </c>
      <c r="N81" s="40">
        <v>2.6117702828101228E-6</v>
      </c>
      <c r="O81" s="40">
        <v>7.8185028030797243E-7</v>
      </c>
      <c r="P81" s="40">
        <v>9.6113216389439065E-7</v>
      </c>
      <c r="Q81" s="40">
        <v>1.9133478469999818E-6</v>
      </c>
      <c r="R81" s="40">
        <v>2.7445374860313962E-4</v>
      </c>
      <c r="S81" s="40"/>
      <c r="T81" s="40"/>
      <c r="U81" s="40"/>
      <c r="W81" s="41">
        <f t="shared" si="0"/>
        <v>2.9933373368366166E-4</v>
      </c>
    </row>
    <row r="82" spans="1:23" x14ac:dyDescent="0.2">
      <c r="A82">
        <v>348</v>
      </c>
      <c r="B82" t="s">
        <v>1126</v>
      </c>
      <c r="C82" t="s">
        <v>366</v>
      </c>
      <c r="D82" t="s">
        <v>784</v>
      </c>
      <c r="E82">
        <v>3136123834.3507347</v>
      </c>
      <c r="F82" s="40">
        <v>2.189775040210249E-5</v>
      </c>
      <c r="G82" s="40">
        <v>3.094438623147756E-6</v>
      </c>
      <c r="H82" s="40">
        <v>3.0332041080462486E-7</v>
      </c>
      <c r="I82" s="40">
        <v>3.9311877553217627E-6</v>
      </c>
      <c r="J82" s="40">
        <v>7.8629036616162181E-7</v>
      </c>
      <c r="K82" s="40">
        <v>3.2406129010584144E-6</v>
      </c>
      <c r="L82" s="40">
        <v>4.4546142233282186E-6</v>
      </c>
      <c r="M82" s="40">
        <v>2.1518126067069881E-7</v>
      </c>
      <c r="N82" s="40">
        <v>1.6959185359819087E-6</v>
      </c>
      <c r="O82" s="40">
        <v>6.9353913099884155E-7</v>
      </c>
      <c r="P82" s="40">
        <v>1.0174365025718923E-6</v>
      </c>
      <c r="Q82" s="40">
        <v>1.5670068431065495E-6</v>
      </c>
      <c r="R82" s="40">
        <v>2.2155165476292816E-4</v>
      </c>
      <c r="S82" s="40"/>
      <c r="T82" s="40"/>
      <c r="U82" s="40"/>
      <c r="W82" s="41">
        <f t="shared" si="0"/>
        <v>2.4255120131608045E-4</v>
      </c>
    </row>
    <row r="83" spans="1:23" x14ac:dyDescent="0.2">
      <c r="A83">
        <v>352</v>
      </c>
      <c r="B83" t="s">
        <v>443</v>
      </c>
      <c r="C83" t="s">
        <v>366</v>
      </c>
      <c r="D83" t="s">
        <v>784</v>
      </c>
      <c r="E83">
        <v>1471831150.1486845</v>
      </c>
      <c r="F83" s="40">
        <v>1.0276951058811679E-5</v>
      </c>
      <c r="G83" s="40">
        <v>2.9406089831087547E-6</v>
      </c>
      <c r="H83" s="40">
        <v>4.127525267906027E-7</v>
      </c>
      <c r="I83" s="40">
        <v>2.1456373265673163E-6</v>
      </c>
      <c r="J83" s="40">
        <v>4.9485053334786959E-7</v>
      </c>
      <c r="K83" s="40">
        <v>7.1812466041082828E-7</v>
      </c>
      <c r="L83" s="40">
        <v>4.0808387331625252E-7</v>
      </c>
      <c r="M83" s="40">
        <v>1.1090308498723564E-7</v>
      </c>
      <c r="N83" s="40">
        <v>8.3519645666402261E-7</v>
      </c>
      <c r="O83" s="40">
        <v>3.0358641992650122E-7</v>
      </c>
      <c r="P83" s="40">
        <v>7.9482568493130499E-7</v>
      </c>
      <c r="Q83" s="40">
        <v>7.297045358635824E-7</v>
      </c>
      <c r="R83" s="40">
        <v>1.0780201805088531E-5</v>
      </c>
      <c r="S83" s="40"/>
      <c r="T83" s="40"/>
      <c r="U83" s="40"/>
      <c r="W83" s="41">
        <f t="shared" si="0"/>
        <v>2.0674475891002802E-5</v>
      </c>
    </row>
    <row r="84" spans="1:23" x14ac:dyDescent="0.2">
      <c r="A84">
        <v>320</v>
      </c>
      <c r="B84" t="s">
        <v>1006</v>
      </c>
      <c r="C84" t="s">
        <v>366</v>
      </c>
      <c r="D84" t="s">
        <v>784</v>
      </c>
      <c r="E84">
        <v>27250807505.677464</v>
      </c>
      <c r="F84" s="40">
        <v>1.9027672774873263E-4</v>
      </c>
      <c r="G84" s="40">
        <v>2.7249568097219585E-6</v>
      </c>
      <c r="H84" s="40">
        <v>2.5599626387968968E-7</v>
      </c>
      <c r="I84" s="40">
        <v>1.6040391033327365E-4</v>
      </c>
      <c r="J84" s="40">
        <v>5.4201747837080724E-7</v>
      </c>
      <c r="K84" s="40">
        <v>4.4272912214149862E-6</v>
      </c>
      <c r="L84" s="40">
        <v>1.9923800731449699E-6</v>
      </c>
      <c r="M84" s="40">
        <v>6.0493064945752795E-7</v>
      </c>
      <c r="N84" s="40">
        <v>2.2250536246106917E-6</v>
      </c>
      <c r="O84" s="40">
        <v>4.1629123698143746E-6</v>
      </c>
      <c r="P84" s="40">
        <v>2.0479963250075507E-6</v>
      </c>
      <c r="Q84" s="40">
        <v>1.9330957157461001E-6</v>
      </c>
      <c r="R84" s="40">
        <v>1.165531673332359E-4</v>
      </c>
      <c r="S84" s="40"/>
      <c r="T84" s="40"/>
      <c r="U84" s="40"/>
      <c r="W84" s="41">
        <f t="shared" si="0"/>
        <v>2.9787370819767817E-4</v>
      </c>
    </row>
    <row r="85" spans="1:23" x14ac:dyDescent="0.2">
      <c r="A85">
        <v>323</v>
      </c>
      <c r="B85" t="s">
        <v>1009</v>
      </c>
      <c r="C85" t="s">
        <v>366</v>
      </c>
      <c r="D85" t="s">
        <v>784</v>
      </c>
      <c r="E85">
        <v>433969336.25919479</v>
      </c>
      <c r="F85" s="40">
        <v>3.030158472532801E-6</v>
      </c>
      <c r="G85" s="40">
        <v>2.229904142882156E-6</v>
      </c>
      <c r="H85" s="40">
        <v>5.9442008059925369E-9</v>
      </c>
      <c r="I85" s="40">
        <v>9.7455145972094177E-8</v>
      </c>
      <c r="J85" s="40">
        <v>1.6831651342306643E-8</v>
      </c>
      <c r="K85" s="40">
        <v>1.4114009840555465E-7</v>
      </c>
      <c r="L85" s="40">
        <v>2.1732342453884993E-8</v>
      </c>
      <c r="M85" s="40">
        <v>2.7211538563398903E-8</v>
      </c>
      <c r="N85" s="40">
        <v>1.472739221988618E-7</v>
      </c>
      <c r="O85" s="40">
        <v>3.8087316650258786E-8</v>
      </c>
      <c r="P85" s="40">
        <v>2.2633023568448626E-7</v>
      </c>
      <c r="Q85" s="40">
        <v>3.5113403980400354E-8</v>
      </c>
      <c r="R85" s="40">
        <v>6.7498680138005989E-6</v>
      </c>
      <c r="S85" s="40"/>
      <c r="T85" s="40"/>
      <c r="U85" s="40"/>
      <c r="W85" s="41">
        <f t="shared" si="0"/>
        <v>9.7368920127399935E-6</v>
      </c>
    </row>
    <row r="86" spans="1:23" x14ac:dyDescent="0.2">
      <c r="A86">
        <v>334</v>
      </c>
      <c r="B86" t="s">
        <v>426</v>
      </c>
      <c r="C86" t="s">
        <v>366</v>
      </c>
      <c r="D86" t="s">
        <v>784</v>
      </c>
      <c r="E86">
        <v>2980668364.4405518</v>
      </c>
      <c r="F86" s="40">
        <v>2.081229419611709E-5</v>
      </c>
      <c r="G86" s="40">
        <v>1.9100495363105236E-6</v>
      </c>
      <c r="H86" s="40">
        <v>3.2535440232711625E-7</v>
      </c>
      <c r="I86" s="40">
        <v>3.7903284351944176E-6</v>
      </c>
      <c r="J86" s="40">
        <v>6.8245527990222679E-7</v>
      </c>
      <c r="K86" s="40">
        <v>3.3829518894675676E-6</v>
      </c>
      <c r="L86" s="40">
        <v>1.3409623472755342E-6</v>
      </c>
      <c r="M86" s="40">
        <v>1.1587166995419109E-6</v>
      </c>
      <c r="N86" s="40">
        <v>3.7720209046997869E-6</v>
      </c>
      <c r="O86" s="40">
        <v>8.4279890431016605E-7</v>
      </c>
      <c r="P86" s="40">
        <v>5.709717291992526E-7</v>
      </c>
      <c r="Q86" s="40">
        <v>1.6930152484403235E-6</v>
      </c>
      <c r="R86" s="40">
        <v>5.6662932230381173E-6</v>
      </c>
      <c r="S86" s="40"/>
      <c r="T86" s="40"/>
      <c r="U86" s="40"/>
      <c r="W86" s="41">
        <f t="shared" ref="W86:W149" si="1">SUM(G86:R86)</f>
        <v>2.5135918599706943E-5</v>
      </c>
    </row>
    <row r="87" spans="1:23" x14ac:dyDescent="0.2">
      <c r="A87">
        <v>338</v>
      </c>
      <c r="B87" t="s">
        <v>430</v>
      </c>
      <c r="C87" t="s">
        <v>366</v>
      </c>
      <c r="D87" t="s">
        <v>784</v>
      </c>
      <c r="E87">
        <v>1004552538.1008251</v>
      </c>
      <c r="F87" s="40">
        <v>7.0142130563171796E-6</v>
      </c>
      <c r="G87" s="40">
        <v>1.7106502673264714E-6</v>
      </c>
      <c r="H87" s="40">
        <v>7.9877244464452391E-8</v>
      </c>
      <c r="I87" s="40">
        <v>1.0468711302907946E-6</v>
      </c>
      <c r="J87" s="40">
        <v>3.695308425500689E-7</v>
      </c>
      <c r="K87" s="40">
        <v>1.5050374261726628E-6</v>
      </c>
      <c r="L87" s="40">
        <v>3.0823958055787435E-7</v>
      </c>
      <c r="M87" s="40">
        <v>5.0685799962782753E-8</v>
      </c>
      <c r="N87" s="40">
        <v>5.6194164964769366E-7</v>
      </c>
      <c r="O87" s="40">
        <v>1.6508332070793676E-7</v>
      </c>
      <c r="P87" s="40">
        <v>2.7035796478678267E-7</v>
      </c>
      <c r="Q87" s="40">
        <v>6.8138490625535898E-7</v>
      </c>
      <c r="R87" s="40">
        <v>4.979907159974633E-5</v>
      </c>
      <c r="S87" s="40"/>
      <c r="T87" s="40"/>
      <c r="U87" s="40"/>
      <c r="W87" s="41">
        <f t="shared" si="1"/>
        <v>5.6548731732469208E-5</v>
      </c>
    </row>
    <row r="88" spans="1:23" x14ac:dyDescent="0.2">
      <c r="A88">
        <v>385</v>
      </c>
      <c r="B88" t="s">
        <v>1027</v>
      </c>
      <c r="C88" t="s">
        <v>366</v>
      </c>
      <c r="D88" t="s">
        <v>784</v>
      </c>
      <c r="E88">
        <v>1803022792.6120577</v>
      </c>
      <c r="F88" s="40">
        <v>1.2589471962000681E-5</v>
      </c>
      <c r="G88" s="40">
        <v>9.8961571007345771E-7</v>
      </c>
      <c r="H88" s="40">
        <v>7.6886801683373673E-8</v>
      </c>
      <c r="I88" s="40">
        <v>1.4406814163404049E-6</v>
      </c>
      <c r="J88" s="40">
        <v>8.6383554075019988E-7</v>
      </c>
      <c r="K88" s="40">
        <v>4.7660566294738617E-6</v>
      </c>
      <c r="L88" s="40">
        <v>2.2026229293152485E-7</v>
      </c>
      <c r="M88" s="40">
        <v>8.2408180551853013E-8</v>
      </c>
      <c r="N88" s="40">
        <v>1.1548477698802715E-6</v>
      </c>
      <c r="O88" s="40">
        <v>2.8195856483621962E-7</v>
      </c>
      <c r="P88" s="40">
        <v>3.0282385329084555E-7</v>
      </c>
      <c r="Q88" s="40">
        <v>1.9466257857165737E-6</v>
      </c>
      <c r="R88" s="40">
        <v>1.0732670866876489E-5</v>
      </c>
      <c r="S88" s="40"/>
      <c r="T88" s="40"/>
      <c r="U88" s="40"/>
      <c r="W88" s="41">
        <f t="shared" si="1"/>
        <v>2.2858673412405076E-5</v>
      </c>
    </row>
    <row r="89" spans="1:23" x14ac:dyDescent="0.2">
      <c r="A89">
        <v>330</v>
      </c>
      <c r="B89" t="s">
        <v>424</v>
      </c>
      <c r="C89" t="s">
        <v>366</v>
      </c>
      <c r="D89" t="s">
        <v>784</v>
      </c>
      <c r="E89">
        <v>403061392.58914715</v>
      </c>
      <c r="F89" s="40">
        <v>2.8143460647076915E-6</v>
      </c>
      <c r="G89" s="40">
        <v>8.5145910904706065E-7</v>
      </c>
      <c r="H89" s="40">
        <v>7.3731803601140714E-8</v>
      </c>
      <c r="I89" s="40">
        <v>5.5944974165694288E-7</v>
      </c>
      <c r="J89" s="40">
        <v>1.1816554342465779E-7</v>
      </c>
      <c r="K89" s="40">
        <v>3.5854727870675721E-7</v>
      </c>
      <c r="L89" s="40">
        <v>1.066974415718995E-7</v>
      </c>
      <c r="M89" s="40">
        <v>2.3269909927343963E-8</v>
      </c>
      <c r="N89" s="40">
        <v>1.8140518958734845E-7</v>
      </c>
      <c r="O89" s="40">
        <v>7.1965425109433218E-8</v>
      </c>
      <c r="P89" s="40">
        <v>1.9621315393256412E-7</v>
      </c>
      <c r="Q89" s="40">
        <v>1.6840993105549453E-7</v>
      </c>
      <c r="R89" s="40">
        <v>4.7415613927857932E-5</v>
      </c>
      <c r="S89" s="40"/>
      <c r="T89" s="40"/>
      <c r="U89" s="40"/>
      <c r="W89" s="41">
        <f t="shared" si="1"/>
        <v>5.0124928455478572E-5</v>
      </c>
    </row>
    <row r="90" spans="1:23" x14ac:dyDescent="0.2">
      <c r="A90">
        <v>324</v>
      </c>
      <c r="B90" t="s">
        <v>1010</v>
      </c>
      <c r="C90" t="s">
        <v>366</v>
      </c>
      <c r="D90" t="s">
        <v>784</v>
      </c>
      <c r="E90">
        <v>890134335.56405568</v>
      </c>
      <c r="F90" s="40">
        <v>6.2152965042461118E-6</v>
      </c>
      <c r="G90" s="40">
        <v>7.6159326178325439E-7</v>
      </c>
      <c r="H90" s="40">
        <v>1.3962536515997719E-7</v>
      </c>
      <c r="I90" s="40">
        <v>1.1170897872587023E-6</v>
      </c>
      <c r="J90" s="40">
        <v>5.257551542811086E-7</v>
      </c>
      <c r="K90" s="40">
        <v>7.7812820027485227E-7</v>
      </c>
      <c r="L90" s="40">
        <v>3.3079581662090224E-7</v>
      </c>
      <c r="M90" s="40">
        <v>1.2626980267258728E-7</v>
      </c>
      <c r="N90" s="40">
        <v>1.102646584206332E-6</v>
      </c>
      <c r="O90" s="40">
        <v>1.8232360383125471E-7</v>
      </c>
      <c r="P90" s="40">
        <v>1.8370110137292185E-7</v>
      </c>
      <c r="Q90" s="40">
        <v>6.5193570038118184E-7</v>
      </c>
      <c r="R90" s="40">
        <v>9.3145575273939274E-5</v>
      </c>
      <c r="S90" s="40"/>
      <c r="T90" s="40"/>
      <c r="U90" s="40"/>
      <c r="W90" s="41">
        <f t="shared" si="1"/>
        <v>9.9045439651782345E-5</v>
      </c>
    </row>
    <row r="91" spans="1:23" x14ac:dyDescent="0.2">
      <c r="A91">
        <v>237</v>
      </c>
      <c r="B91" t="s">
        <v>980</v>
      </c>
      <c r="C91" t="s">
        <v>366</v>
      </c>
      <c r="D91" t="s">
        <v>784</v>
      </c>
      <c r="E91">
        <v>1050606929.0460097</v>
      </c>
      <c r="F91" s="40">
        <v>7.3357844007877935E-6</v>
      </c>
      <c r="G91" s="40">
        <v>7.1946858983617265E-7</v>
      </c>
      <c r="H91" s="40">
        <v>1.0496579173310153E-7</v>
      </c>
      <c r="I91" s="40">
        <v>1.479136356602793E-6</v>
      </c>
      <c r="J91" s="40">
        <v>4.5313054480449167E-7</v>
      </c>
      <c r="K91" s="40">
        <v>1.1118285841845638E-6</v>
      </c>
      <c r="L91" s="40">
        <v>3.6629893709692E-7</v>
      </c>
      <c r="M91" s="40">
        <v>3.2721244739509122E-7</v>
      </c>
      <c r="N91" s="40">
        <v>1.1329814397520955E-6</v>
      </c>
      <c r="O91" s="40">
        <v>3.1590173564459341E-7</v>
      </c>
      <c r="P91" s="40">
        <v>2.2247303697133742E-7</v>
      </c>
      <c r="Q91" s="40">
        <v>6.0556052739484074E-7</v>
      </c>
      <c r="R91" s="40">
        <v>6.9448155400367511E-6</v>
      </c>
      <c r="S91" s="40"/>
      <c r="T91" s="40"/>
      <c r="U91" s="40"/>
      <c r="W91" s="41">
        <f t="shared" si="1"/>
        <v>1.3783773531452752E-5</v>
      </c>
    </row>
    <row r="92" spans="1:23" x14ac:dyDescent="0.2">
      <c r="A92">
        <v>423</v>
      </c>
      <c r="B92" t="s">
        <v>486</v>
      </c>
      <c r="C92" t="s">
        <v>366</v>
      </c>
      <c r="D92" t="s">
        <v>784</v>
      </c>
      <c r="E92">
        <v>587060852.33070946</v>
      </c>
      <c r="F92" s="40">
        <v>4.0991085474291654E-6</v>
      </c>
      <c r="G92" s="40">
        <v>5.2272599910961714E-7</v>
      </c>
      <c r="H92" s="40">
        <v>7.9664172622238364E-8</v>
      </c>
      <c r="I92" s="40">
        <v>5.5167403377920719E-7</v>
      </c>
      <c r="J92" s="40">
        <v>8.9463230589948425E-7</v>
      </c>
      <c r="K92" s="40">
        <v>3.5397359588353255E-7</v>
      </c>
      <c r="L92" s="40">
        <v>8.8839116732758571E-8</v>
      </c>
      <c r="M92" s="40">
        <v>6.2044790544071129E-8</v>
      </c>
      <c r="N92" s="40">
        <v>6.6212643319842916E-7</v>
      </c>
      <c r="O92" s="40">
        <v>1.2507827490925137E-7</v>
      </c>
      <c r="P92" s="40">
        <v>1.8255019471788879E-7</v>
      </c>
      <c r="Q92" s="40">
        <v>4.5007413896415556E-7</v>
      </c>
      <c r="R92" s="40">
        <v>6.3417130309315379E-6</v>
      </c>
      <c r="S92" s="40"/>
      <c r="T92" s="40"/>
      <c r="U92" s="40"/>
      <c r="W92" s="41">
        <f t="shared" si="1"/>
        <v>1.0315096087292171E-5</v>
      </c>
    </row>
    <row r="93" spans="1:23" x14ac:dyDescent="0.2">
      <c r="A93">
        <v>368</v>
      </c>
      <c r="B93" t="s">
        <v>454</v>
      </c>
      <c r="C93" t="s">
        <v>366</v>
      </c>
      <c r="D93" t="s">
        <v>784</v>
      </c>
      <c r="E93">
        <v>90116844.744621918</v>
      </c>
      <c r="F93" s="40">
        <v>6.2923413662053051E-7</v>
      </c>
      <c r="G93" s="40">
        <v>4.8916840061389036E-7</v>
      </c>
      <c r="H93" s="40">
        <v>7.5223999408231751E-10</v>
      </c>
      <c r="I93" s="40">
        <v>1.1724269966809136E-8</v>
      </c>
      <c r="J93" s="40">
        <v>3.2165505009640883E-9</v>
      </c>
      <c r="K93" s="40">
        <v>3.1183925189106619E-8</v>
      </c>
      <c r="L93" s="40">
        <v>1.4801716469877833E-9</v>
      </c>
      <c r="M93" s="40">
        <v>4.1442374861613263E-10</v>
      </c>
      <c r="N93" s="40">
        <v>2.2469664102876467E-8</v>
      </c>
      <c r="O93" s="40">
        <v>6.7234827792510306E-9</v>
      </c>
      <c r="P93" s="40">
        <v>4.9671154333149518E-8</v>
      </c>
      <c r="Q93" s="40">
        <v>6.2118588892617714E-9</v>
      </c>
      <c r="R93" s="40">
        <v>6.0653927320251254E-6</v>
      </c>
      <c r="S93" s="40"/>
      <c r="T93" s="40"/>
      <c r="U93" s="40"/>
      <c r="W93" s="41">
        <f t="shared" si="1"/>
        <v>6.6884088737901205E-6</v>
      </c>
    </row>
    <row r="94" spans="1:23" x14ac:dyDescent="0.2">
      <c r="A94">
        <v>332</v>
      </c>
      <c r="B94" t="s">
        <v>1016</v>
      </c>
      <c r="C94" t="s">
        <v>366</v>
      </c>
      <c r="D94" t="s">
        <v>784</v>
      </c>
      <c r="E94">
        <v>508935853.80603397</v>
      </c>
      <c r="F94" s="40">
        <v>3.5536065812377873E-6</v>
      </c>
      <c r="G94" s="40">
        <v>3.9553262756508887E-7</v>
      </c>
      <c r="H94" s="40">
        <v>8.5089320266732102E-8</v>
      </c>
      <c r="I94" s="40">
        <v>5.9016822728232341E-7</v>
      </c>
      <c r="J94" s="40">
        <v>3.2248437438475079E-7</v>
      </c>
      <c r="K94" s="40">
        <v>4.1186132553152591E-7</v>
      </c>
      <c r="L94" s="40">
        <v>2.1081850960044418E-7</v>
      </c>
      <c r="M94" s="40">
        <v>8.0150760996555508E-8</v>
      </c>
      <c r="N94" s="40">
        <v>6.9328678711945793E-7</v>
      </c>
      <c r="O94" s="40">
        <v>1.0561836586565944E-7</v>
      </c>
      <c r="P94" s="40">
        <v>9.972680905460554E-8</v>
      </c>
      <c r="Q94" s="40">
        <v>3.7949536557225376E-7</v>
      </c>
      <c r="R94" s="40">
        <v>5.381248112543319E-4</v>
      </c>
      <c r="S94" s="40"/>
      <c r="T94" s="40"/>
      <c r="U94" s="40"/>
      <c r="W94" s="41">
        <f t="shared" si="1"/>
        <v>5.4149904372757134E-4</v>
      </c>
    </row>
    <row r="95" spans="1:23" x14ac:dyDescent="0.2">
      <c r="A95">
        <v>242</v>
      </c>
      <c r="B95" t="s">
        <v>985</v>
      </c>
      <c r="C95" t="s">
        <v>366</v>
      </c>
      <c r="D95" t="s">
        <v>784</v>
      </c>
      <c r="E95">
        <v>564881416.06104708</v>
      </c>
      <c r="F95" s="40">
        <v>3.944242290499947E-6</v>
      </c>
      <c r="G95" s="40">
        <v>3.6902697157355014E-7</v>
      </c>
      <c r="H95" s="40">
        <v>6.2134845818246679E-8</v>
      </c>
      <c r="I95" s="40">
        <v>7.1177025181006863E-7</v>
      </c>
      <c r="J95" s="40">
        <v>1.3160626537030976E-7</v>
      </c>
      <c r="K95" s="40">
        <v>6.5019679705184325E-7</v>
      </c>
      <c r="L95" s="40">
        <v>2.6001333879072844E-7</v>
      </c>
      <c r="M95" s="40">
        <v>2.2256131321803682E-7</v>
      </c>
      <c r="N95" s="40">
        <v>6.97431472923343E-7</v>
      </c>
      <c r="O95" s="40">
        <v>1.5692400814712098E-7</v>
      </c>
      <c r="P95" s="40">
        <v>1.0875732487287028E-7</v>
      </c>
      <c r="Q95" s="40">
        <v>3.2398692206833749E-7</v>
      </c>
      <c r="R95" s="40">
        <v>3.4959958879084446E-6</v>
      </c>
      <c r="S95" s="40"/>
      <c r="T95" s="40"/>
      <c r="U95" s="40"/>
      <c r="W95" s="41">
        <f t="shared" si="1"/>
        <v>7.1904053995529003E-6</v>
      </c>
    </row>
    <row r="96" spans="1:23" x14ac:dyDescent="0.2">
      <c r="A96">
        <v>281</v>
      </c>
      <c r="B96" t="s">
        <v>396</v>
      </c>
      <c r="C96" t="s">
        <v>366</v>
      </c>
      <c r="D96" t="s">
        <v>784</v>
      </c>
      <c r="E96">
        <v>324276850.11930478</v>
      </c>
      <c r="F96" s="40">
        <v>2.2642388821877077E-6</v>
      </c>
      <c r="G96" s="40">
        <v>3.040369525023111E-7</v>
      </c>
      <c r="H96" s="40">
        <v>3.673061866731668E-8</v>
      </c>
      <c r="I96" s="40">
        <v>4.684588890347905E-7</v>
      </c>
      <c r="J96" s="40">
        <v>8.8855390946517585E-8</v>
      </c>
      <c r="K96" s="40">
        <v>2.5389672322848083E-7</v>
      </c>
      <c r="L96" s="40">
        <v>4.5565369301260637E-7</v>
      </c>
      <c r="M96" s="40">
        <v>2.7042304007634433E-8</v>
      </c>
      <c r="N96" s="40">
        <v>2.0204280755452454E-7</v>
      </c>
      <c r="O96" s="40">
        <v>7.5121229620362958E-8</v>
      </c>
      <c r="P96" s="40">
        <v>1.0419373774749218E-7</v>
      </c>
      <c r="Q96" s="40">
        <v>1.4531432348946475E-7</v>
      </c>
      <c r="R96" s="40">
        <v>4.9596008435311935E-6</v>
      </c>
      <c r="S96" s="40"/>
      <c r="T96" s="40"/>
      <c r="U96" s="40"/>
      <c r="W96" s="41">
        <f t="shared" si="1"/>
        <v>7.1209475133426949E-6</v>
      </c>
    </row>
    <row r="97" spans="1:23" x14ac:dyDescent="0.2">
      <c r="A97">
        <v>271</v>
      </c>
      <c r="B97" t="s">
        <v>992</v>
      </c>
      <c r="C97" t="s">
        <v>366</v>
      </c>
      <c r="D97" t="s">
        <v>784</v>
      </c>
      <c r="E97">
        <v>258261441.95778999</v>
      </c>
      <c r="F97" s="40">
        <v>1.8032912261098831E-6</v>
      </c>
      <c r="G97" s="40">
        <v>2.4701603509749711E-7</v>
      </c>
      <c r="H97" s="40">
        <v>3.3271001010964032E-8</v>
      </c>
      <c r="I97" s="40">
        <v>3.8113489130560158E-7</v>
      </c>
      <c r="J97" s="40">
        <v>5.6913965368405441E-8</v>
      </c>
      <c r="K97" s="40">
        <v>1.4646855754921505E-7</v>
      </c>
      <c r="L97" s="40">
        <v>4.4628431187750238E-7</v>
      </c>
      <c r="M97" s="40">
        <v>2.2693751687566238E-8</v>
      </c>
      <c r="N97" s="40">
        <v>1.414235974827032E-7</v>
      </c>
      <c r="O97" s="40">
        <v>6.3311079866461857E-8</v>
      </c>
      <c r="P97" s="40">
        <v>9.2878723282487415E-8</v>
      </c>
      <c r="Q97" s="40">
        <v>9.0720436503392171E-8</v>
      </c>
      <c r="R97" s="40">
        <v>4.4492938115925161E-6</v>
      </c>
      <c r="S97" s="40"/>
      <c r="T97" s="40"/>
      <c r="U97" s="40"/>
      <c r="W97" s="41">
        <f t="shared" si="1"/>
        <v>6.1714101626243125E-6</v>
      </c>
    </row>
    <row r="98" spans="1:23" x14ac:dyDescent="0.2">
      <c r="A98">
        <v>417</v>
      </c>
      <c r="B98" t="s">
        <v>480</v>
      </c>
      <c r="C98" t="s">
        <v>366</v>
      </c>
      <c r="D98" t="s">
        <v>784</v>
      </c>
      <c r="E98">
        <v>195750158.66074246</v>
      </c>
      <c r="F98" s="40">
        <v>1.3668108601369443E-6</v>
      </c>
      <c r="G98" s="40">
        <v>2.0676438830761456E-7</v>
      </c>
      <c r="H98" s="40">
        <v>2.6180770798972421E-8</v>
      </c>
      <c r="I98" s="40">
        <v>3.2241999908735371E-7</v>
      </c>
      <c r="J98" s="40">
        <v>6.4849421386053086E-8</v>
      </c>
      <c r="K98" s="40">
        <v>1.2617308655827515E-7</v>
      </c>
      <c r="L98" s="40">
        <v>2.3931484331852556E-7</v>
      </c>
      <c r="M98" s="40">
        <v>2.8327303962814956E-8</v>
      </c>
      <c r="N98" s="40">
        <v>9.8075214510748087E-8</v>
      </c>
      <c r="O98" s="40">
        <v>4.6277820413333902E-8</v>
      </c>
      <c r="P98" s="40">
        <v>6.6115610072837061E-8</v>
      </c>
      <c r="Q98" s="40">
        <v>7.1254506406571083E-8</v>
      </c>
      <c r="R98" s="40">
        <v>1.0510712715952923E-4</v>
      </c>
      <c r="S98" s="40"/>
      <c r="T98" s="40"/>
      <c r="U98" s="40"/>
      <c r="W98" s="41">
        <f t="shared" si="1"/>
        <v>1.0640288012435232E-4</v>
      </c>
    </row>
    <row r="99" spans="1:23" x14ac:dyDescent="0.2">
      <c r="A99">
        <v>252</v>
      </c>
      <c r="B99" t="s">
        <v>376</v>
      </c>
      <c r="C99" t="s">
        <v>366</v>
      </c>
      <c r="D99" t="s">
        <v>784</v>
      </c>
      <c r="E99">
        <v>184449749.68539071</v>
      </c>
      <c r="F99" s="40">
        <v>1.2879065986171944E-6</v>
      </c>
      <c r="G99" s="40">
        <v>1.5536758845752935E-7</v>
      </c>
      <c r="H99" s="40">
        <v>2.2479002167011825E-8</v>
      </c>
      <c r="I99" s="40">
        <v>2.7885639120780522E-7</v>
      </c>
      <c r="J99" s="40">
        <v>9.0647184090305634E-8</v>
      </c>
      <c r="K99" s="40">
        <v>2.6140040247732866E-7</v>
      </c>
      <c r="L99" s="40">
        <v>4.2622236497213427E-8</v>
      </c>
      <c r="M99" s="40">
        <v>1.7286466745967752E-8</v>
      </c>
      <c r="N99" s="40">
        <v>1.4342533294366521E-7</v>
      </c>
      <c r="O99" s="40">
        <v>3.7362795568831626E-8</v>
      </c>
      <c r="P99" s="40">
        <v>4.2216212683513727E-8</v>
      </c>
      <c r="Q99" s="40">
        <v>1.3239441815924142E-7</v>
      </c>
      <c r="R99" s="40">
        <v>6.9608435616556919E-6</v>
      </c>
      <c r="S99" s="40"/>
      <c r="T99" s="40"/>
      <c r="U99" s="40"/>
      <c r="W99" s="41">
        <f t="shared" si="1"/>
        <v>8.184901592654106E-6</v>
      </c>
    </row>
    <row r="100" spans="1:23" x14ac:dyDescent="0.2">
      <c r="A100">
        <v>298</v>
      </c>
      <c r="B100" t="s">
        <v>409</v>
      </c>
      <c r="C100" t="s">
        <v>366</v>
      </c>
      <c r="D100" t="s">
        <v>784</v>
      </c>
      <c r="E100">
        <v>129656051.86162668</v>
      </c>
      <c r="F100" s="40">
        <v>9.0531369670092946E-7</v>
      </c>
      <c r="G100" s="40">
        <v>1.3629695796898449E-7</v>
      </c>
      <c r="H100" s="40">
        <v>8.1943612317693287E-9</v>
      </c>
      <c r="I100" s="40">
        <v>1.8883384660185342E-7</v>
      </c>
      <c r="J100" s="40">
        <v>5.1197504220886321E-8</v>
      </c>
      <c r="K100" s="40">
        <v>2.364222797273144E-7</v>
      </c>
      <c r="L100" s="40">
        <v>1.6618480123985511E-8</v>
      </c>
      <c r="M100" s="40">
        <v>6.6560759299348106E-9</v>
      </c>
      <c r="N100" s="40">
        <v>6.8628250087974342E-8</v>
      </c>
      <c r="O100" s="40">
        <v>2.2827941923586685E-8</v>
      </c>
      <c r="P100" s="40">
        <v>3.0410807730417138E-8</v>
      </c>
      <c r="Q100" s="40">
        <v>9.7421089102600573E-8</v>
      </c>
      <c r="R100" s="40">
        <v>2.9202079382038836E-6</v>
      </c>
      <c r="S100" s="40"/>
      <c r="T100" s="40"/>
      <c r="U100" s="40"/>
      <c r="W100" s="41">
        <f t="shared" si="1"/>
        <v>3.7837155328531908E-6</v>
      </c>
    </row>
    <row r="101" spans="1:23" x14ac:dyDescent="0.2">
      <c r="A101">
        <v>461</v>
      </c>
      <c r="B101" t="s">
        <v>511</v>
      </c>
      <c r="C101" t="s">
        <v>366</v>
      </c>
      <c r="D101" t="s">
        <v>784</v>
      </c>
      <c r="E101">
        <v>139220901.88254771</v>
      </c>
      <c r="F101" s="40">
        <v>9.7209954746917084E-7</v>
      </c>
      <c r="G101" s="40">
        <v>1.1738083548931871E-7</v>
      </c>
      <c r="H101" s="40">
        <v>2.0584403378436308E-8</v>
      </c>
      <c r="I101" s="40">
        <v>1.7729737964077558E-7</v>
      </c>
      <c r="J101" s="40">
        <v>7.7979191632527284E-8</v>
      </c>
      <c r="K101" s="40">
        <v>1.8708244710080083E-7</v>
      </c>
      <c r="L101" s="40">
        <v>5.7061308195818846E-8</v>
      </c>
      <c r="M101" s="40">
        <v>2.4118020462437761E-8</v>
      </c>
      <c r="N101" s="40">
        <v>1.0585824628695952E-7</v>
      </c>
      <c r="O101" s="40">
        <v>2.8616120793448202E-8</v>
      </c>
      <c r="P101" s="40">
        <v>3.911552232941432E-8</v>
      </c>
      <c r="Q101" s="40">
        <v>8.7141636726207115E-8</v>
      </c>
      <c r="R101" s="40">
        <v>3.0841552898146288E-6</v>
      </c>
      <c r="S101" s="40"/>
      <c r="T101" s="40"/>
      <c r="U101" s="40"/>
      <c r="W101" s="41">
        <f t="shared" si="1"/>
        <v>4.0063904018507731E-6</v>
      </c>
    </row>
    <row r="102" spans="1:23" x14ac:dyDescent="0.2">
      <c r="A102">
        <v>279</v>
      </c>
      <c r="B102" t="s">
        <v>394</v>
      </c>
      <c r="C102" t="s">
        <v>366</v>
      </c>
      <c r="D102" t="s">
        <v>784</v>
      </c>
      <c r="E102">
        <v>44764464.431915216</v>
      </c>
      <c r="F102" s="40">
        <v>3.1256452895037272E-7</v>
      </c>
      <c r="G102" s="40">
        <v>1.0251425355937907E-7</v>
      </c>
      <c r="H102" s="40">
        <v>4.3745884587074828E-9</v>
      </c>
      <c r="I102" s="40">
        <v>6.4718688964092032E-8</v>
      </c>
      <c r="J102" s="40">
        <v>1.3421531270790518E-8</v>
      </c>
      <c r="K102" s="40">
        <v>2.2860502273916852E-8</v>
      </c>
      <c r="L102" s="40">
        <v>2.5249599588522713E-8</v>
      </c>
      <c r="M102" s="40">
        <v>2.7340329067687946E-9</v>
      </c>
      <c r="N102" s="40">
        <v>2.3332159254955072E-8</v>
      </c>
      <c r="O102" s="40">
        <v>8.479227776794979E-9</v>
      </c>
      <c r="P102" s="40">
        <v>1.4855590792927269E-8</v>
      </c>
      <c r="Q102" s="40">
        <v>1.6504856127285724E-8</v>
      </c>
      <c r="R102" s="40">
        <v>5.0052176644983312E-6</v>
      </c>
      <c r="S102" s="40"/>
      <c r="T102" s="40"/>
      <c r="U102" s="40"/>
      <c r="W102" s="41">
        <f t="shared" si="1"/>
        <v>5.3042626954724717E-6</v>
      </c>
    </row>
    <row r="103" spans="1:23" x14ac:dyDescent="0.2">
      <c r="A103">
        <v>379</v>
      </c>
      <c r="B103" t="s">
        <v>1025</v>
      </c>
      <c r="C103" t="s">
        <v>366</v>
      </c>
      <c r="D103" t="s">
        <v>784</v>
      </c>
      <c r="E103">
        <v>42212750.539202198</v>
      </c>
      <c r="F103" s="40">
        <v>2.9474737730981096E-7</v>
      </c>
      <c r="G103" s="40">
        <v>9.8735195395184065E-8</v>
      </c>
      <c r="H103" s="40">
        <v>4.1977290335627882E-9</v>
      </c>
      <c r="I103" s="40">
        <v>5.5811849037644968E-8</v>
      </c>
      <c r="J103" s="40">
        <v>1.2243082349612307E-8</v>
      </c>
      <c r="K103" s="40">
        <v>2.8517397015703274E-8</v>
      </c>
      <c r="L103" s="40">
        <v>7.2502996277658566E-9</v>
      </c>
      <c r="M103" s="40">
        <v>2.3677650003432581E-9</v>
      </c>
      <c r="N103" s="40">
        <v>2.3774226543865245E-8</v>
      </c>
      <c r="O103" s="40">
        <v>7.744622482626846E-9</v>
      </c>
      <c r="P103" s="40">
        <v>1.8527541848771798E-8</v>
      </c>
      <c r="Q103" s="40">
        <v>2.39855586762084E-8</v>
      </c>
      <c r="R103" s="40">
        <v>3.5779388102345689E-6</v>
      </c>
      <c r="S103" s="40"/>
      <c r="T103" s="40"/>
      <c r="U103" s="40"/>
      <c r="W103" s="41">
        <f t="shared" si="1"/>
        <v>3.8610940772458579E-6</v>
      </c>
    </row>
    <row r="104" spans="1:23" x14ac:dyDescent="0.2">
      <c r="A104">
        <v>441</v>
      </c>
      <c r="B104" t="s">
        <v>498</v>
      </c>
      <c r="C104" t="s">
        <v>366</v>
      </c>
      <c r="D104" t="s">
        <v>784</v>
      </c>
      <c r="E104">
        <v>104673366.40289064</v>
      </c>
      <c r="F104" s="40">
        <v>7.3087396171422258E-7</v>
      </c>
      <c r="G104" s="40">
        <v>8.2932360362007204E-8</v>
      </c>
      <c r="H104" s="40">
        <v>9.8476289745956381E-9</v>
      </c>
      <c r="I104" s="40">
        <v>1.8633276128579022E-7</v>
      </c>
      <c r="J104" s="40">
        <v>3.9428557055500421E-8</v>
      </c>
      <c r="K104" s="40">
        <v>7.8057293307704133E-8</v>
      </c>
      <c r="L104" s="40">
        <v>1.2127289621301062E-7</v>
      </c>
      <c r="M104" s="40">
        <v>2.0145977237148552E-8</v>
      </c>
      <c r="N104" s="40">
        <v>5.823282486863768E-8</v>
      </c>
      <c r="O104" s="40">
        <v>2.7107812444569792E-8</v>
      </c>
      <c r="P104" s="40">
        <v>2.421658935809452E-8</v>
      </c>
      <c r="Q104" s="40">
        <v>3.9421523373196242E-8</v>
      </c>
      <c r="R104" s="40">
        <v>4.5684928474159893E-6</v>
      </c>
      <c r="S104" s="40"/>
      <c r="T104" s="40"/>
      <c r="U104" s="40"/>
      <c r="W104" s="41">
        <f t="shared" si="1"/>
        <v>5.2554890718962445E-6</v>
      </c>
    </row>
    <row r="105" spans="1:23" x14ac:dyDescent="0.2">
      <c r="A105">
        <v>236</v>
      </c>
      <c r="B105" t="s">
        <v>979</v>
      </c>
      <c r="C105" t="s">
        <v>366</v>
      </c>
      <c r="D105" t="s">
        <v>784</v>
      </c>
      <c r="E105">
        <v>58453497.362947993</v>
      </c>
      <c r="F105" s="40">
        <v>4.0814717880832248E-7</v>
      </c>
      <c r="G105" s="40">
        <v>6.5713312577906407E-8</v>
      </c>
      <c r="H105" s="40">
        <v>3.5604737414232138E-9</v>
      </c>
      <c r="I105" s="40">
        <v>8.4079397598983166E-8</v>
      </c>
      <c r="J105" s="40">
        <v>2.2896026142391295E-8</v>
      </c>
      <c r="K105" s="40">
        <v>1.0589826766000269E-7</v>
      </c>
      <c r="L105" s="40">
        <v>7.1579710299918255E-9</v>
      </c>
      <c r="M105" s="40">
        <v>2.5368424754454372E-9</v>
      </c>
      <c r="N105" s="40">
        <v>3.0139305080557178E-8</v>
      </c>
      <c r="O105" s="40">
        <v>1.0124403072403033E-8</v>
      </c>
      <c r="P105" s="40">
        <v>1.4020250124159138E-8</v>
      </c>
      <c r="Q105" s="40">
        <v>4.3477323660464888E-8</v>
      </c>
      <c r="R105" s="40">
        <v>3.1321720878351032E-5</v>
      </c>
      <c r="S105" s="40"/>
      <c r="T105" s="40"/>
      <c r="U105" s="40"/>
      <c r="W105" s="41">
        <f t="shared" si="1"/>
        <v>3.1711324451514763E-5</v>
      </c>
    </row>
    <row r="106" spans="1:23" x14ac:dyDescent="0.2">
      <c r="A106">
        <v>439</v>
      </c>
      <c r="B106" t="s">
        <v>496</v>
      </c>
      <c r="C106" t="s">
        <v>366</v>
      </c>
      <c r="D106" t="s">
        <v>784</v>
      </c>
      <c r="E106">
        <v>57579071.616581619</v>
      </c>
      <c r="F106" s="40">
        <v>4.0204156635470355E-7</v>
      </c>
      <c r="G106" s="40">
        <v>6.3925517308629882E-8</v>
      </c>
      <c r="H106" s="40">
        <v>9.0905791457916367E-9</v>
      </c>
      <c r="I106" s="40">
        <v>9.3888891791546786E-8</v>
      </c>
      <c r="J106" s="40">
        <v>2.2543356453455683E-8</v>
      </c>
      <c r="K106" s="40">
        <v>6.9114079835304653E-8</v>
      </c>
      <c r="L106" s="40">
        <v>1.812369652323666E-8</v>
      </c>
      <c r="M106" s="40">
        <v>5.0249015273958633E-9</v>
      </c>
      <c r="N106" s="40">
        <v>3.2036451869576403E-8</v>
      </c>
      <c r="O106" s="40">
        <v>1.2179000811872862E-8</v>
      </c>
      <c r="P106" s="40">
        <v>2.327001341223683E-8</v>
      </c>
      <c r="Q106" s="40">
        <v>3.3974718883043383E-8</v>
      </c>
      <c r="R106" s="40">
        <v>4.1011600770877396E-6</v>
      </c>
      <c r="S106" s="40"/>
      <c r="T106" s="40"/>
      <c r="U106" s="40"/>
      <c r="W106" s="41">
        <f t="shared" si="1"/>
        <v>4.4843312846498301E-6</v>
      </c>
    </row>
    <row r="107" spans="1:23" x14ac:dyDescent="0.2">
      <c r="A107">
        <v>412</v>
      </c>
      <c r="B107" t="s">
        <v>476</v>
      </c>
      <c r="C107" t="s">
        <v>366</v>
      </c>
      <c r="D107" t="s">
        <v>784</v>
      </c>
      <c r="E107">
        <v>49541368.910233065</v>
      </c>
      <c r="F107" s="40">
        <v>3.4591890763119595E-7</v>
      </c>
      <c r="G107" s="40">
        <v>5.5538484898679404E-8</v>
      </c>
      <c r="H107" s="40">
        <v>2.8707420432231187E-9</v>
      </c>
      <c r="I107" s="40">
        <v>7.1338101580298522E-8</v>
      </c>
      <c r="J107" s="40">
        <v>1.9345496801879478E-8</v>
      </c>
      <c r="K107" s="40">
        <v>8.9954114373955176E-8</v>
      </c>
      <c r="L107" s="40">
        <v>6.0704712033932649E-9</v>
      </c>
      <c r="M107" s="40">
        <v>2.1503090937677755E-9</v>
      </c>
      <c r="N107" s="40">
        <v>2.5545952304227358E-8</v>
      </c>
      <c r="O107" s="40">
        <v>8.5829789871644297E-9</v>
      </c>
      <c r="P107" s="40">
        <v>1.1871421422389729E-8</v>
      </c>
      <c r="Q107" s="40">
        <v>3.6914966709744476E-8</v>
      </c>
      <c r="R107" s="40">
        <v>1.8138653031558536E-6</v>
      </c>
      <c r="S107" s="40"/>
      <c r="T107" s="40"/>
      <c r="U107" s="40"/>
      <c r="W107" s="41">
        <f t="shared" si="1"/>
        <v>2.1440483425745763E-6</v>
      </c>
    </row>
    <row r="108" spans="1:23" x14ac:dyDescent="0.2">
      <c r="A108">
        <v>436</v>
      </c>
      <c r="B108" t="s">
        <v>493</v>
      </c>
      <c r="C108" t="s">
        <v>366</v>
      </c>
      <c r="D108" t="s">
        <v>784</v>
      </c>
      <c r="E108">
        <v>42915700.12685395</v>
      </c>
      <c r="F108" s="40">
        <v>2.9965567029462727E-7</v>
      </c>
      <c r="G108" s="40">
        <v>4.886326281686793E-8</v>
      </c>
      <c r="H108" s="40">
        <v>2.5534251591491909E-9</v>
      </c>
      <c r="I108" s="40">
        <v>6.0838328154104573E-8</v>
      </c>
      <c r="J108" s="40">
        <v>1.6555922433110946E-8</v>
      </c>
      <c r="K108" s="40">
        <v>7.6597606070554028E-8</v>
      </c>
      <c r="L108" s="40">
        <v>5.2416665175758264E-9</v>
      </c>
      <c r="M108" s="40">
        <v>1.8631504856996535E-9</v>
      </c>
      <c r="N108" s="40">
        <v>2.2022393553393815E-8</v>
      </c>
      <c r="O108" s="40">
        <v>7.3617120677907318E-9</v>
      </c>
      <c r="P108" s="40">
        <v>1.2857527046878919E-8</v>
      </c>
      <c r="Q108" s="40">
        <v>3.144805995339154E-8</v>
      </c>
      <c r="R108" s="40">
        <v>1.7228588577028844E-4</v>
      </c>
      <c r="S108" s="40"/>
      <c r="T108" s="40"/>
      <c r="U108" s="40"/>
      <c r="W108" s="41">
        <f t="shared" si="1"/>
        <v>1.7257208882454696E-4</v>
      </c>
    </row>
    <row r="109" spans="1:23" x14ac:dyDescent="0.2">
      <c r="A109">
        <v>397</v>
      </c>
      <c r="B109" t="s">
        <v>1038</v>
      </c>
      <c r="C109" t="s">
        <v>366</v>
      </c>
      <c r="D109" t="s">
        <v>784</v>
      </c>
      <c r="E109">
        <v>47372422.898506932</v>
      </c>
      <c r="F109" s="40">
        <v>3.3077440412652256E-7</v>
      </c>
      <c r="G109" s="40">
        <v>3.467412540966106E-8</v>
      </c>
      <c r="H109" s="40">
        <v>5.0280823270419208E-9</v>
      </c>
      <c r="I109" s="40">
        <v>5.7598162672884577E-8</v>
      </c>
      <c r="J109" s="40">
        <v>9.8637855582310693E-9</v>
      </c>
      <c r="K109" s="40">
        <v>5.0364610296654142E-8</v>
      </c>
      <c r="L109" s="40">
        <v>1.915209583486549E-8</v>
      </c>
      <c r="M109" s="40">
        <v>2.6000862820237025E-8</v>
      </c>
      <c r="N109" s="40">
        <v>5.8258770017850649E-8</v>
      </c>
      <c r="O109" s="40">
        <v>1.2978839142057146E-8</v>
      </c>
      <c r="P109" s="40">
        <v>9.7564922199299519E-9</v>
      </c>
      <c r="Q109" s="40">
        <v>2.6869325589199409E-8</v>
      </c>
      <c r="R109" s="40">
        <v>1.007520085476404E-5</v>
      </c>
      <c r="S109" s="40"/>
      <c r="T109" s="40"/>
      <c r="U109" s="40"/>
      <c r="W109" s="41">
        <f t="shared" si="1"/>
        <v>1.0385746006652653E-5</v>
      </c>
    </row>
    <row r="110" spans="1:23" x14ac:dyDescent="0.2">
      <c r="A110">
        <v>389</v>
      </c>
      <c r="B110" t="s">
        <v>1031</v>
      </c>
      <c r="C110" t="s">
        <v>366</v>
      </c>
      <c r="D110" t="s">
        <v>784</v>
      </c>
      <c r="E110">
        <v>25878516.428787388</v>
      </c>
      <c r="F110" s="40">
        <v>1.8069480781571682E-7</v>
      </c>
      <c r="G110" s="40">
        <v>2.9302368422961305E-8</v>
      </c>
      <c r="H110" s="40">
        <v>2.3537974720516283E-9</v>
      </c>
      <c r="I110" s="40">
        <v>3.6740706592620696E-8</v>
      </c>
      <c r="J110" s="40">
        <v>1.0507619329073248E-8</v>
      </c>
      <c r="K110" s="40">
        <v>4.5926744976546624E-8</v>
      </c>
      <c r="L110" s="40">
        <v>3.2419922478098857E-9</v>
      </c>
      <c r="M110" s="40">
        <v>1.1819304574906956E-9</v>
      </c>
      <c r="N110" s="40">
        <v>1.3588138832404802E-8</v>
      </c>
      <c r="O110" s="40">
        <v>4.487943378850998E-9</v>
      </c>
      <c r="P110" s="40">
        <v>6.2105501829957208E-9</v>
      </c>
      <c r="Q110" s="40">
        <v>1.9015521616194594E-8</v>
      </c>
      <c r="R110" s="40">
        <v>2.2249020941557268E-6</v>
      </c>
      <c r="S110" s="40"/>
      <c r="T110" s="40"/>
      <c r="U110" s="40"/>
      <c r="W110" s="41">
        <f t="shared" si="1"/>
        <v>2.397459407664727E-6</v>
      </c>
    </row>
    <row r="111" spans="1:23" x14ac:dyDescent="0.2">
      <c r="A111">
        <v>333</v>
      </c>
      <c r="B111" t="s">
        <v>1017</v>
      </c>
      <c r="C111" t="s">
        <v>366</v>
      </c>
      <c r="D111" t="s">
        <v>784</v>
      </c>
      <c r="E111">
        <v>31634574.079907011</v>
      </c>
      <c r="F111" s="40">
        <v>2.2088605038201192E-7</v>
      </c>
      <c r="G111" s="40">
        <v>2.5706538200866927E-8</v>
      </c>
      <c r="H111" s="40">
        <v>3.4197748183682217E-9</v>
      </c>
      <c r="I111" s="40">
        <v>4.5253232896264199E-8</v>
      </c>
      <c r="J111" s="40">
        <v>2.7436834875469696E-8</v>
      </c>
      <c r="K111" s="40">
        <v>3.0735764072596093E-8</v>
      </c>
      <c r="L111" s="40">
        <v>1.1378952301609614E-8</v>
      </c>
      <c r="M111" s="40">
        <v>9.0424578361781928E-9</v>
      </c>
      <c r="N111" s="40">
        <v>1.5998262667702281E-8</v>
      </c>
      <c r="O111" s="40">
        <v>9.4757420962449231E-9</v>
      </c>
      <c r="P111" s="40">
        <v>8.0374124056497431E-9</v>
      </c>
      <c r="Q111" s="40">
        <v>2.0449634751190438E-8</v>
      </c>
      <c r="R111" s="40">
        <v>2.948812312434074E-5</v>
      </c>
      <c r="S111" s="40"/>
      <c r="T111" s="40"/>
      <c r="U111" s="40"/>
      <c r="W111" s="41">
        <f t="shared" si="1"/>
        <v>2.9695057731262882E-5</v>
      </c>
    </row>
    <row r="112" spans="1:23" x14ac:dyDescent="0.2">
      <c r="A112">
        <v>240</v>
      </c>
      <c r="B112" t="s">
        <v>983</v>
      </c>
      <c r="C112" t="s">
        <v>366</v>
      </c>
      <c r="D112" t="s">
        <v>784</v>
      </c>
      <c r="E112">
        <v>15101769.692453828</v>
      </c>
      <c r="F112" s="40">
        <v>1.0544697876187439E-7</v>
      </c>
      <c r="G112" s="40">
        <v>1.5526847186498042E-8</v>
      </c>
      <c r="H112" s="40">
        <v>1.1396072242835037E-9</v>
      </c>
      <c r="I112" s="40">
        <v>2.2072906818312427E-8</v>
      </c>
      <c r="J112" s="40">
        <v>6.1314675516749843E-9</v>
      </c>
      <c r="K112" s="40">
        <v>2.7714310285834595E-8</v>
      </c>
      <c r="L112" s="40">
        <v>1.878194419596591E-9</v>
      </c>
      <c r="M112" s="40">
        <v>6.680481685330199E-10</v>
      </c>
      <c r="N112" s="40">
        <v>7.8863439136579785E-9</v>
      </c>
      <c r="O112" s="40">
        <v>2.6465037357458556E-9</v>
      </c>
      <c r="P112" s="40">
        <v>3.5087009529550688E-9</v>
      </c>
      <c r="Q112" s="40">
        <v>1.1417717818705811E-8</v>
      </c>
      <c r="R112" s="40">
        <v>2.5722450431988661E-6</v>
      </c>
      <c r="S112" s="40"/>
      <c r="T112" s="40"/>
      <c r="U112" s="40"/>
      <c r="W112" s="41">
        <f t="shared" si="1"/>
        <v>2.672835691274664E-6</v>
      </c>
    </row>
    <row r="113" spans="1:23" x14ac:dyDescent="0.2">
      <c r="A113">
        <v>274</v>
      </c>
      <c r="B113" t="s">
        <v>389</v>
      </c>
      <c r="C113" t="s">
        <v>366</v>
      </c>
      <c r="D113" t="s">
        <v>784</v>
      </c>
      <c r="E113">
        <v>13649388.892341834</v>
      </c>
      <c r="F113" s="40">
        <v>9.530583831923539E-8</v>
      </c>
      <c r="G113" s="40">
        <v>1.2603277078704938E-8</v>
      </c>
      <c r="H113" s="40">
        <v>1.611126453171412E-9</v>
      </c>
      <c r="I113" s="40">
        <v>2.6663894680455874E-8</v>
      </c>
      <c r="J113" s="40">
        <v>2.990277799274682E-9</v>
      </c>
      <c r="K113" s="40">
        <v>6.9307437634909547E-9</v>
      </c>
      <c r="L113" s="40">
        <v>1.8821164405638986E-8</v>
      </c>
      <c r="M113" s="40">
        <v>1.5012731472681619E-9</v>
      </c>
      <c r="N113" s="40">
        <v>6.2011138266980214E-9</v>
      </c>
      <c r="O113" s="40">
        <v>3.4696903836270624E-9</v>
      </c>
      <c r="P113" s="40">
        <v>6.1675956713162032E-9</v>
      </c>
      <c r="Q113" s="40">
        <v>4.3466438531782717E-9</v>
      </c>
      <c r="R113" s="40">
        <v>8.8607039937378234E-6</v>
      </c>
      <c r="S113" s="40"/>
      <c r="T113" s="40"/>
      <c r="U113" s="40"/>
      <c r="W113" s="41">
        <f t="shared" si="1"/>
        <v>8.9520107948006477E-6</v>
      </c>
    </row>
    <row r="114" spans="1:23" x14ac:dyDescent="0.2">
      <c r="A114">
        <v>337</v>
      </c>
      <c r="B114" t="s">
        <v>429</v>
      </c>
      <c r="C114" t="s">
        <v>366</v>
      </c>
      <c r="D114" t="s">
        <v>784</v>
      </c>
      <c r="E114">
        <v>11479612.667612484</v>
      </c>
      <c r="F114" s="40">
        <v>8.0155537914284658E-8</v>
      </c>
      <c r="G114" s="40">
        <v>1.1669808648042532E-8</v>
      </c>
      <c r="H114" s="40">
        <v>1.1568735531903523E-9</v>
      </c>
      <c r="I114" s="40">
        <v>1.2615447693549217E-8</v>
      </c>
      <c r="J114" s="40">
        <v>4.3051766510756834E-9</v>
      </c>
      <c r="K114" s="40">
        <v>1.0521393066593265E-8</v>
      </c>
      <c r="L114" s="40">
        <v>2.1737651670359519E-9</v>
      </c>
      <c r="M114" s="40">
        <v>9.6701049271934847E-10</v>
      </c>
      <c r="N114" s="40">
        <v>1.2772885139106548E-8</v>
      </c>
      <c r="O114" s="40">
        <v>2.1629889124756644E-9</v>
      </c>
      <c r="P114" s="40">
        <v>2.4463387645003658E-9</v>
      </c>
      <c r="Q114" s="40">
        <v>1.522740017982302E-8</v>
      </c>
      <c r="R114" s="40">
        <v>3.3221307866339957E-6</v>
      </c>
      <c r="S114" s="40"/>
      <c r="T114" s="40"/>
      <c r="U114" s="40"/>
      <c r="W114" s="41">
        <f t="shared" si="1"/>
        <v>3.3981498749021074E-6</v>
      </c>
    </row>
    <row r="115" spans="1:23" x14ac:dyDescent="0.2">
      <c r="A115">
        <v>233</v>
      </c>
      <c r="B115" t="s">
        <v>976</v>
      </c>
      <c r="C115" t="s">
        <v>366</v>
      </c>
      <c r="D115" t="s">
        <v>784</v>
      </c>
      <c r="E115">
        <v>11648288.243098948</v>
      </c>
      <c r="F115" s="40">
        <v>8.133330251990275E-8</v>
      </c>
      <c r="G115" s="40">
        <v>1.1508899508725576E-8</v>
      </c>
      <c r="H115" s="40">
        <v>8.1777588252271671E-10</v>
      </c>
      <c r="I115" s="40">
        <v>1.6711953391241242E-8</v>
      </c>
      <c r="J115" s="40">
        <v>4.6940350459258833E-9</v>
      </c>
      <c r="K115" s="40">
        <v>1.8725728664039911E-8</v>
      </c>
      <c r="L115" s="40">
        <v>2.1664493095221139E-9</v>
      </c>
      <c r="M115" s="40">
        <v>1.3794992010223396E-9</v>
      </c>
      <c r="N115" s="40">
        <v>7.8443060118347879E-9</v>
      </c>
      <c r="O115" s="40">
        <v>2.4359869029744888E-9</v>
      </c>
      <c r="P115" s="40">
        <v>2.691063570323167E-9</v>
      </c>
      <c r="Q115" s="40">
        <v>8.1447701670740913E-9</v>
      </c>
      <c r="R115" s="40">
        <v>1.6605752987374182E-6</v>
      </c>
      <c r="S115" s="40"/>
      <c r="T115" s="40"/>
      <c r="U115" s="40"/>
      <c r="W115" s="41">
        <f t="shared" si="1"/>
        <v>1.7376957663926245E-6</v>
      </c>
    </row>
    <row r="116" spans="1:23" x14ac:dyDescent="0.2">
      <c r="A116">
        <v>467</v>
      </c>
      <c r="B116" t="s">
        <v>1054</v>
      </c>
      <c r="C116" t="s">
        <v>366</v>
      </c>
      <c r="D116" t="s">
        <v>784</v>
      </c>
      <c r="E116">
        <v>1684616.5959572145</v>
      </c>
      <c r="F116" s="40">
        <v>1.1762709538906884E-8</v>
      </c>
      <c r="G116" s="40">
        <v>4.3640073419333422E-9</v>
      </c>
      <c r="H116" s="40">
        <v>1.4871710436689173E-10</v>
      </c>
      <c r="I116" s="40">
        <v>2.4281100795772567E-9</v>
      </c>
      <c r="J116" s="40">
        <v>4.8488894826594979E-10</v>
      </c>
      <c r="K116" s="40">
        <v>6.5093375133986902E-10</v>
      </c>
      <c r="L116" s="40">
        <v>3.3616501984881323E-10</v>
      </c>
      <c r="M116" s="40">
        <v>9.4234781868185785E-11</v>
      </c>
      <c r="N116" s="40">
        <v>9.1550200720936502E-10</v>
      </c>
      <c r="O116" s="40">
        <v>3.0325808359545812E-10</v>
      </c>
      <c r="P116" s="40">
        <v>7.4076741505813754E-10</v>
      </c>
      <c r="Q116" s="40">
        <v>7.6457372521500722E-10</v>
      </c>
      <c r="R116" s="40">
        <v>1.615844889605655E-6</v>
      </c>
      <c r="S116" s="40"/>
      <c r="T116" s="40"/>
      <c r="U116" s="40"/>
      <c r="W116" s="41">
        <f t="shared" si="1"/>
        <v>1.6270760478639333E-6</v>
      </c>
    </row>
    <row r="117" spans="1:23" x14ac:dyDescent="0.2">
      <c r="A117">
        <v>248</v>
      </c>
      <c r="B117" t="s">
        <v>372</v>
      </c>
      <c r="C117" t="s">
        <v>366</v>
      </c>
      <c r="D117" t="s">
        <v>784</v>
      </c>
      <c r="E117">
        <v>2057874.0521926798</v>
      </c>
      <c r="F117" s="40">
        <v>1.4368951844405658E-8</v>
      </c>
      <c r="G117" s="40">
        <v>3.7915799501004506E-9</v>
      </c>
      <c r="H117" s="40">
        <v>8.9761841592492629E-10</v>
      </c>
      <c r="I117" s="40">
        <v>8.3591880619393522E-10</v>
      </c>
      <c r="J117" s="40">
        <v>6.9731208510327942E-10</v>
      </c>
      <c r="K117" s="40">
        <v>7.1941975972536492E-10</v>
      </c>
      <c r="L117" s="40">
        <v>2.4164751611814303E-10</v>
      </c>
      <c r="M117" s="40">
        <v>9.3601750453877021E-11</v>
      </c>
      <c r="N117" s="40">
        <v>8.4677769085066912E-10</v>
      </c>
      <c r="O117" s="40">
        <v>2.1661750673417446E-10</v>
      </c>
      <c r="P117" s="40">
        <v>5.4416074584583029E-9</v>
      </c>
      <c r="Q117" s="40">
        <v>3.4883168700916374E-10</v>
      </c>
      <c r="R117" s="40">
        <v>7.2699955420207658E-6</v>
      </c>
      <c r="S117" s="40"/>
      <c r="T117" s="40"/>
      <c r="U117" s="40"/>
      <c r="W117" s="41">
        <f t="shared" si="1"/>
        <v>7.2841264746474385E-6</v>
      </c>
    </row>
    <row r="118" spans="1:23" x14ac:dyDescent="0.2">
      <c r="A118">
        <v>405</v>
      </c>
      <c r="B118" t="s">
        <v>470</v>
      </c>
      <c r="C118" t="s">
        <v>366</v>
      </c>
      <c r="D118" t="s">
        <v>784</v>
      </c>
      <c r="E118">
        <v>2279425.3940264471</v>
      </c>
      <c r="F118" s="40">
        <v>1.5915917538676822E-8</v>
      </c>
      <c r="G118" s="40">
        <v>2.4952346073040777E-9</v>
      </c>
      <c r="H118" s="40">
        <v>1.3072519487841641E-10</v>
      </c>
      <c r="I118" s="40">
        <v>3.3006195293385238E-9</v>
      </c>
      <c r="J118" s="40">
        <v>8.923309707271375E-10</v>
      </c>
      <c r="K118" s="40">
        <v>4.1500098376209962E-9</v>
      </c>
      <c r="L118" s="40">
        <v>2.831770600502557E-10</v>
      </c>
      <c r="M118" s="40">
        <v>1.0437336924917766E-10</v>
      </c>
      <c r="N118" s="40">
        <v>1.1854306601886219E-9</v>
      </c>
      <c r="O118" s="40">
        <v>3.969392424609803E-10</v>
      </c>
      <c r="P118" s="40">
        <v>5.4148706547791054E-10</v>
      </c>
      <c r="Q118" s="40">
        <v>1.7068897922706995E-9</v>
      </c>
      <c r="R118" s="40">
        <v>7.4640773117076899E-5</v>
      </c>
      <c r="S118" s="40"/>
      <c r="T118" s="40"/>
      <c r="U118" s="40"/>
      <c r="W118" s="41">
        <f t="shared" si="1"/>
        <v>7.4655960334406462E-5</v>
      </c>
    </row>
    <row r="119" spans="1:23" x14ac:dyDescent="0.2">
      <c r="A119">
        <v>466</v>
      </c>
      <c r="B119" t="s">
        <v>516</v>
      </c>
      <c r="C119" t="s">
        <v>366</v>
      </c>
      <c r="D119" t="s">
        <v>784</v>
      </c>
      <c r="E119">
        <v>3828641.8304751543</v>
      </c>
      <c r="F119" s="40">
        <v>2.6733205578328405E-8</v>
      </c>
      <c r="G119" s="40">
        <v>2.4867706721323554E-9</v>
      </c>
      <c r="H119" s="40">
        <v>4.2028152571061741E-10</v>
      </c>
      <c r="I119" s="40">
        <v>4.5705081113628365E-9</v>
      </c>
      <c r="J119" s="40">
        <v>8.1539205282493444E-10</v>
      </c>
      <c r="K119" s="40">
        <v>4.1960771342881176E-9</v>
      </c>
      <c r="L119" s="40">
        <v>1.6765924649039019E-9</v>
      </c>
      <c r="M119" s="40">
        <v>2.3051366271994037E-9</v>
      </c>
      <c r="N119" s="40">
        <v>4.6260030039035849E-9</v>
      </c>
      <c r="O119" s="40">
        <v>1.0309149476703099E-9</v>
      </c>
      <c r="P119" s="40">
        <v>7.4791005912802509E-10</v>
      </c>
      <c r="Q119" s="40">
        <v>2.2535953575417931E-9</v>
      </c>
      <c r="R119" s="40">
        <v>2.6129881771656987E-6</v>
      </c>
      <c r="S119" s="40"/>
      <c r="T119" s="40"/>
      <c r="U119" s="40"/>
      <c r="W119" s="41">
        <f t="shared" si="1"/>
        <v>2.6381173591223647E-6</v>
      </c>
    </row>
    <row r="120" spans="1:23" x14ac:dyDescent="0.2">
      <c r="A120">
        <v>425</v>
      </c>
      <c r="B120" t="s">
        <v>1042</v>
      </c>
      <c r="C120" t="s">
        <v>366</v>
      </c>
      <c r="D120" t="s">
        <v>784</v>
      </c>
      <c r="E120">
        <v>2994034.2009735326</v>
      </c>
      <c r="F120" s="40">
        <v>2.0905620151268699E-8</v>
      </c>
      <c r="G120" s="40">
        <v>2.0138021620941549E-9</v>
      </c>
      <c r="H120" s="40">
        <v>4.8056860745272423E-10</v>
      </c>
      <c r="I120" s="40">
        <v>7.2319340139099828E-9</v>
      </c>
      <c r="J120" s="40">
        <v>5.4335638355439858E-10</v>
      </c>
      <c r="K120" s="40">
        <v>1.4422454116097583E-9</v>
      </c>
      <c r="L120" s="40">
        <v>2.9563839705583872E-9</v>
      </c>
      <c r="M120" s="40">
        <v>2.8682540705646668E-10</v>
      </c>
      <c r="N120" s="40">
        <v>1.3196562408832756E-9</v>
      </c>
      <c r="O120" s="40">
        <v>9.2189475243253001E-10</v>
      </c>
      <c r="P120" s="40">
        <v>1.8829530581348372E-9</v>
      </c>
      <c r="Q120" s="40">
        <v>1.0067715965729596E-9</v>
      </c>
      <c r="R120" s="40">
        <v>2.5292731001056774E-6</v>
      </c>
      <c r="S120" s="40"/>
      <c r="T120" s="40"/>
      <c r="U120" s="40"/>
      <c r="W120" s="41">
        <f t="shared" si="1"/>
        <v>2.5493594917099371E-6</v>
      </c>
    </row>
    <row r="121" spans="1:23" x14ac:dyDescent="0.2">
      <c r="A121">
        <v>267</v>
      </c>
      <c r="B121" t="s">
        <v>387</v>
      </c>
      <c r="C121" t="s">
        <v>366</v>
      </c>
      <c r="D121" t="s">
        <v>784</v>
      </c>
      <c r="E121">
        <v>855734.24825538811</v>
      </c>
      <c r="F121" s="40">
        <v>5.9751004643305876E-9</v>
      </c>
      <c r="G121" s="40">
        <v>1.8190856605955101E-9</v>
      </c>
      <c r="H121" s="40">
        <v>3.8450865582220686E-11</v>
      </c>
      <c r="I121" s="40">
        <v>2.5396059744980455E-10</v>
      </c>
      <c r="J121" s="40">
        <v>8.5860180375680931E-11</v>
      </c>
      <c r="K121" s="40">
        <v>2.8100927970852233E-10</v>
      </c>
      <c r="L121" s="40">
        <v>8.4550983688997584E-11</v>
      </c>
      <c r="M121" s="40">
        <v>3.5591535189547233E-11</v>
      </c>
      <c r="N121" s="40">
        <v>3.1742834578209697E-10</v>
      </c>
      <c r="O121" s="40">
        <v>7.1585091502569929E-11</v>
      </c>
      <c r="P121" s="40">
        <v>2.7873470946559308E-9</v>
      </c>
      <c r="Q121" s="40">
        <v>1.0906932460295883E-10</v>
      </c>
      <c r="R121" s="40">
        <v>1.4114177658191155E-5</v>
      </c>
      <c r="S121" s="40"/>
      <c r="T121" s="40"/>
      <c r="U121" s="40"/>
      <c r="W121" s="41">
        <f t="shared" si="1"/>
        <v>1.4120061597150288E-5</v>
      </c>
    </row>
    <row r="122" spans="1:23" x14ac:dyDescent="0.2">
      <c r="A122">
        <v>393</v>
      </c>
      <c r="B122" t="s">
        <v>1034</v>
      </c>
      <c r="C122" t="s">
        <v>366</v>
      </c>
      <c r="D122" t="s">
        <v>784</v>
      </c>
      <c r="E122">
        <v>756738.93286901584</v>
      </c>
      <c r="F122" s="40">
        <v>5.2838730696837218E-9</v>
      </c>
      <c r="G122" s="40">
        <v>5.5319311348953878E-10</v>
      </c>
      <c r="H122" s="40">
        <v>1.4567379201409629E-9</v>
      </c>
      <c r="I122" s="40">
        <v>5.8728041709922832E-10</v>
      </c>
      <c r="J122" s="40">
        <v>9.8845067851971207E-10</v>
      </c>
      <c r="K122" s="40">
        <v>4.0083617238298899E-10</v>
      </c>
      <c r="L122" s="40">
        <v>9.0784969820535135E-11</v>
      </c>
      <c r="M122" s="40">
        <v>6.3550939391145596E-11</v>
      </c>
      <c r="N122" s="40">
        <v>4.4236431269450034E-10</v>
      </c>
      <c r="O122" s="40">
        <v>1.43778354369247E-10</v>
      </c>
      <c r="P122" s="40">
        <v>1.4664048748474777E-10</v>
      </c>
      <c r="Q122" s="40">
        <v>2.7595904963575138E-10</v>
      </c>
      <c r="R122" s="40">
        <v>1.675215726408629E-6</v>
      </c>
      <c r="S122" s="40"/>
      <c r="T122" s="40"/>
      <c r="U122" s="40"/>
      <c r="W122" s="41">
        <f t="shared" si="1"/>
        <v>1.6803653028236573E-6</v>
      </c>
    </row>
    <row r="123" spans="1:23" x14ac:dyDescent="0.2">
      <c r="A123">
        <v>319</v>
      </c>
      <c r="B123" t="s">
        <v>1005</v>
      </c>
      <c r="C123" t="s">
        <v>366</v>
      </c>
      <c r="D123" t="s">
        <v>784</v>
      </c>
      <c r="E123">
        <v>717690.51286183123</v>
      </c>
      <c r="F123" s="40">
        <v>5.0112203939354072E-9</v>
      </c>
      <c r="G123" s="40">
        <v>5.4039629455466473E-10</v>
      </c>
      <c r="H123" s="40">
        <v>1.1362075004084778E-10</v>
      </c>
      <c r="I123" s="40">
        <v>1.8646274242566058E-9</v>
      </c>
      <c r="J123" s="40">
        <v>1.7895913642065222E-10</v>
      </c>
      <c r="K123" s="40">
        <v>4.1504234951505143E-10</v>
      </c>
      <c r="L123" s="40">
        <v>2.6544455476294647E-10</v>
      </c>
      <c r="M123" s="40">
        <v>8.9365742436506074E-11</v>
      </c>
      <c r="N123" s="40">
        <v>3.9827616191201625E-10</v>
      </c>
      <c r="O123" s="40">
        <v>2.2342932232120572E-10</v>
      </c>
      <c r="P123" s="40">
        <v>4.256773213255567E-10</v>
      </c>
      <c r="Q123" s="40">
        <v>2.5857647976326979E-10</v>
      </c>
      <c r="R123" s="40">
        <v>1.3420824723770876E-6</v>
      </c>
      <c r="S123" s="40"/>
      <c r="T123" s="40"/>
      <c r="U123" s="40"/>
      <c r="W123" s="41">
        <f t="shared" si="1"/>
        <v>1.346855887914397E-6</v>
      </c>
    </row>
    <row r="124" spans="1:23" x14ac:dyDescent="0.2">
      <c r="A124">
        <v>433</v>
      </c>
      <c r="B124" t="s">
        <v>491</v>
      </c>
      <c r="C124" t="s">
        <v>366</v>
      </c>
      <c r="D124" t="s">
        <v>784</v>
      </c>
      <c r="E124">
        <v>451560.53318971529</v>
      </c>
      <c r="F124" s="40">
        <v>3.152987691022038E-9</v>
      </c>
      <c r="G124" s="40">
        <v>3.6369947500150147E-10</v>
      </c>
      <c r="H124" s="40">
        <v>4.9099422772446704E-11</v>
      </c>
      <c r="I124" s="40">
        <v>7.0509500103717751E-10</v>
      </c>
      <c r="J124" s="40">
        <v>2.0347085524761019E-10</v>
      </c>
      <c r="K124" s="40">
        <v>2.9046817499443713E-10</v>
      </c>
      <c r="L124" s="40">
        <v>6.5478442109940268E-10</v>
      </c>
      <c r="M124" s="40">
        <v>7.2741368877805462E-11</v>
      </c>
      <c r="N124" s="40">
        <v>2.3145732278710802E-10</v>
      </c>
      <c r="O124" s="40">
        <v>1.1035745068261255E-10</v>
      </c>
      <c r="P124" s="40">
        <v>1.2640436581907474E-10</v>
      </c>
      <c r="Q124" s="40">
        <v>1.7614825017741353E-10</v>
      </c>
      <c r="R124" s="40">
        <v>2.2841518609144847E-6</v>
      </c>
      <c r="S124" s="40"/>
      <c r="T124" s="40"/>
      <c r="U124" s="40"/>
      <c r="W124" s="41">
        <f t="shared" si="1"/>
        <v>2.2871355870229814E-6</v>
      </c>
    </row>
    <row r="125" spans="1:23" x14ac:dyDescent="0.2">
      <c r="A125">
        <v>313</v>
      </c>
      <c r="B125" t="s">
        <v>420</v>
      </c>
      <c r="C125" t="s">
        <v>366</v>
      </c>
      <c r="D125" t="s">
        <v>784</v>
      </c>
      <c r="E125">
        <v>502565.09751780215</v>
      </c>
      <c r="F125" s="40">
        <v>3.5091232513563932E-9</v>
      </c>
      <c r="G125" s="40">
        <v>2.9967377780761331E-10</v>
      </c>
      <c r="H125" s="40">
        <v>6.3284954561760032E-11</v>
      </c>
      <c r="I125" s="40">
        <v>4.8328248012474359E-10</v>
      </c>
      <c r="J125" s="40">
        <v>1.013231904212946E-10</v>
      </c>
      <c r="K125" s="40">
        <v>8.0804540348981803E-10</v>
      </c>
      <c r="L125" s="40">
        <v>1.2556154009752787E-10</v>
      </c>
      <c r="M125" s="40">
        <v>4.0186354544923866E-10</v>
      </c>
      <c r="N125" s="40">
        <v>4.8276427556520942E-10</v>
      </c>
      <c r="O125" s="40">
        <v>1.1303433652479247E-10</v>
      </c>
      <c r="P125" s="40">
        <v>9.4430207907903877E-11</v>
      </c>
      <c r="Q125" s="40">
        <v>3.6698649540809291E-10</v>
      </c>
      <c r="R125" s="40">
        <v>3.5305480880137876E-5</v>
      </c>
      <c r="S125" s="40"/>
      <c r="T125" s="40"/>
      <c r="U125" s="40"/>
      <c r="W125" s="41">
        <f t="shared" si="1"/>
        <v>3.5308821130345232E-5</v>
      </c>
    </row>
    <row r="126" spans="1:23" x14ac:dyDescent="0.2">
      <c r="A126">
        <v>272</v>
      </c>
      <c r="B126" t="s">
        <v>993</v>
      </c>
      <c r="C126" t="s">
        <v>366</v>
      </c>
      <c r="D126" t="s">
        <v>784</v>
      </c>
      <c r="E126">
        <v>260382.33070661969</v>
      </c>
      <c r="F126" s="40">
        <v>1.8181001733663028E-9</v>
      </c>
      <c r="G126" s="40">
        <v>2.1370480628869688E-10</v>
      </c>
      <c r="H126" s="40">
        <v>2.8174597400154634E-11</v>
      </c>
      <c r="I126" s="40">
        <v>3.9090127125218445E-10</v>
      </c>
      <c r="J126" s="40">
        <v>1.1763908655459275E-10</v>
      </c>
      <c r="K126" s="40">
        <v>1.6696384754206496E-10</v>
      </c>
      <c r="L126" s="40">
        <v>3.6883346797294785E-10</v>
      </c>
      <c r="M126" s="40">
        <v>4.1761568903051105E-11</v>
      </c>
      <c r="N126" s="40">
        <v>1.3493442169632271E-10</v>
      </c>
      <c r="O126" s="40">
        <v>6.2485126849906236E-11</v>
      </c>
      <c r="P126" s="40">
        <v>9.5049849667236382E-11</v>
      </c>
      <c r="Q126" s="40">
        <v>1.023303337431755E-10</v>
      </c>
      <c r="R126" s="40">
        <v>1.2974955190442892E-5</v>
      </c>
      <c r="S126" s="40"/>
      <c r="T126" s="40"/>
      <c r="U126" s="40"/>
      <c r="W126" s="41">
        <f t="shared" si="1"/>
        <v>1.2976677968820762E-5</v>
      </c>
    </row>
    <row r="127" spans="1:23" x14ac:dyDescent="0.2">
      <c r="A127">
        <v>273</v>
      </c>
      <c r="B127" t="s">
        <v>994</v>
      </c>
      <c r="C127" t="s">
        <v>366</v>
      </c>
      <c r="D127" t="s">
        <v>784</v>
      </c>
      <c r="E127">
        <v>23917.415153965831</v>
      </c>
      <c r="F127" s="40">
        <v>1.6700156466029211E-10</v>
      </c>
      <c r="G127" s="40">
        <v>4.055488354995662E-11</v>
      </c>
      <c r="H127" s="40">
        <v>3.8303649329148004E-12</v>
      </c>
      <c r="I127" s="40">
        <v>1.40584862640769E-11</v>
      </c>
      <c r="J127" s="40">
        <v>4.5415262792458731E-12</v>
      </c>
      <c r="K127" s="40">
        <v>1.0254369800117352E-11</v>
      </c>
      <c r="L127" s="40">
        <v>4.6248841930784471E-12</v>
      </c>
      <c r="M127" s="40">
        <v>1.9995119401132794E-12</v>
      </c>
      <c r="N127" s="40">
        <v>1.1729596028820813E-11</v>
      </c>
      <c r="O127" s="40">
        <v>2.8569255954553957E-12</v>
      </c>
      <c r="P127" s="40">
        <v>6.2208620689144152E-11</v>
      </c>
      <c r="Q127" s="40">
        <v>6.2501431106651228E-12</v>
      </c>
      <c r="R127" s="40">
        <v>5.7616739305279199E-5</v>
      </c>
      <c r="S127" s="40"/>
      <c r="T127" s="40"/>
      <c r="U127" s="40"/>
      <c r="W127" s="41">
        <f t="shared" si="1"/>
        <v>5.7616902214591582E-5</v>
      </c>
    </row>
    <row r="128" spans="1:23" x14ac:dyDescent="0.2">
      <c r="A128">
        <v>391</v>
      </c>
      <c r="B128" t="s">
        <v>1033</v>
      </c>
      <c r="C128" t="s">
        <v>366</v>
      </c>
      <c r="D128" t="s">
        <v>784</v>
      </c>
      <c r="E128">
        <v>17705.214675308551</v>
      </c>
      <c r="F128" s="40">
        <v>1.2362533887499196E-10</v>
      </c>
      <c r="G128" s="40">
        <v>1.2959287137518232E-11</v>
      </c>
      <c r="H128" s="40">
        <v>1.8792215372633874E-12</v>
      </c>
      <c r="I128" s="40">
        <v>2.152703563661062E-11</v>
      </c>
      <c r="J128" s="40">
        <v>3.6865423074956771E-12</v>
      </c>
      <c r="K128" s="40">
        <v>1.8823530309413669E-11</v>
      </c>
      <c r="L128" s="40">
        <v>7.1580034244262165E-12</v>
      </c>
      <c r="M128" s="40">
        <v>9.7176971627800116E-12</v>
      </c>
      <c r="N128" s="40">
        <v>2.1773934465503702E-11</v>
      </c>
      <c r="O128" s="40">
        <v>4.850778564047556E-12</v>
      </c>
      <c r="P128" s="40">
        <v>3.6464419321309353E-12</v>
      </c>
      <c r="Q128" s="40">
        <v>1.0042280890155788E-11</v>
      </c>
      <c r="R128" s="40">
        <v>1.9740181256793781E-6</v>
      </c>
      <c r="S128" s="40"/>
      <c r="T128" s="40"/>
      <c r="U128" s="40"/>
      <c r="W128" s="41">
        <f t="shared" si="1"/>
        <v>1.9741341904327453E-6</v>
      </c>
    </row>
    <row r="129" spans="1:23" x14ac:dyDescent="0.2">
      <c r="A129">
        <v>243</v>
      </c>
      <c r="B129" t="s">
        <v>367</v>
      </c>
      <c r="C129" t="s">
        <v>366</v>
      </c>
      <c r="D129" t="s">
        <v>784</v>
      </c>
      <c r="E129">
        <v>1210.8413934723037</v>
      </c>
      <c r="F129" s="40">
        <v>8.4546095789867826E-12</v>
      </c>
      <c r="G129" s="40">
        <v>9.3132763945469633E-13</v>
      </c>
      <c r="H129" s="40">
        <v>1.5856557108915286E-12</v>
      </c>
      <c r="I129" s="40">
        <v>1.5688135581359989E-12</v>
      </c>
      <c r="J129" s="40">
        <v>1.0700506710570013E-12</v>
      </c>
      <c r="K129" s="40">
        <v>5.8920850225330765E-13</v>
      </c>
      <c r="L129" s="40">
        <v>3.5856331409427712E-13</v>
      </c>
      <c r="M129" s="40">
        <v>9.9258662663835147E-14</v>
      </c>
      <c r="N129" s="40">
        <v>6.80043278540603E-13</v>
      </c>
      <c r="O129" s="40">
        <v>2.6231485065777499E-13</v>
      </c>
      <c r="P129" s="40">
        <v>6.2255980723780523E-13</v>
      </c>
      <c r="Q129" s="40">
        <v>4.5140888385205575E-13</v>
      </c>
      <c r="R129" s="40">
        <v>8.2600673044928003E-6</v>
      </c>
      <c r="S129" s="40"/>
      <c r="T129" s="40"/>
      <c r="U129" s="40"/>
      <c r="W129" s="41">
        <f t="shared" si="1"/>
        <v>8.2600755236976783E-6</v>
      </c>
    </row>
    <row r="130" spans="1:23" x14ac:dyDescent="0.2">
      <c r="A130">
        <v>239</v>
      </c>
      <c r="B130" t="s">
        <v>982</v>
      </c>
      <c r="C130" t="s">
        <v>366</v>
      </c>
      <c r="D130" t="s">
        <v>784</v>
      </c>
      <c r="E130">
        <v>795.0472309248787</v>
      </c>
      <c r="F130" s="40">
        <v>5.551357899194704E-12</v>
      </c>
      <c r="G130" s="40">
        <v>8.6774014859648754E-13</v>
      </c>
      <c r="H130" s="40">
        <v>4.5783118114405274E-14</v>
      </c>
      <c r="I130" s="40">
        <v>1.151403988164906E-12</v>
      </c>
      <c r="J130" s="40">
        <v>3.1038923476723095E-13</v>
      </c>
      <c r="K130" s="40">
        <v>1.4437638962619314E-12</v>
      </c>
      <c r="L130" s="40">
        <v>9.9728416588952296E-14</v>
      </c>
      <c r="M130" s="40">
        <v>3.6747364529119758E-14</v>
      </c>
      <c r="N130" s="40">
        <v>4.1851762438553174E-13</v>
      </c>
      <c r="O130" s="40">
        <v>1.3923135898877626E-13</v>
      </c>
      <c r="P130" s="40">
        <v>1.8860076245830956E-13</v>
      </c>
      <c r="Q130" s="40">
        <v>5.9416314262683056E-13</v>
      </c>
      <c r="R130" s="40">
        <v>1.3280428843869447E-6</v>
      </c>
      <c r="S130" s="40"/>
      <c r="T130" s="40"/>
      <c r="U130" s="40"/>
      <c r="W130" s="41">
        <f t="shared" si="1"/>
        <v>1.3280481804560003E-6</v>
      </c>
    </row>
    <row r="131" spans="1:23" x14ac:dyDescent="0.2">
      <c r="A131">
        <v>418</v>
      </c>
      <c r="B131" t="s">
        <v>481</v>
      </c>
      <c r="C131" t="s">
        <v>366</v>
      </c>
      <c r="D131" t="s">
        <v>784</v>
      </c>
      <c r="E131">
        <v>241.01206862180169</v>
      </c>
      <c r="F131" s="40">
        <v>1.6828487653349397E-12</v>
      </c>
      <c r="G131" s="40">
        <v>1.7413695136557603E-14</v>
      </c>
      <c r="H131" s="40">
        <v>2.8925574444446927E-15</v>
      </c>
      <c r="I131" s="40">
        <v>2.2079929280430544E-14</v>
      </c>
      <c r="J131" s="40">
        <v>3.8025783160038033E-15</v>
      </c>
      <c r="K131" s="40">
        <v>2.0015524546695167E-14</v>
      </c>
      <c r="L131" s="40">
        <v>1.4371392596651047E-14</v>
      </c>
      <c r="M131" s="40">
        <v>4.1264367798990406E-15</v>
      </c>
      <c r="N131" s="40">
        <v>8.6887303870839793E-14</v>
      </c>
      <c r="O131" s="40">
        <v>1.0463148928818354E-14</v>
      </c>
      <c r="P131" s="40">
        <v>1.470130981127601E-12</v>
      </c>
      <c r="Q131" s="40">
        <v>1.7508345894309805E-14</v>
      </c>
      <c r="R131" s="40">
        <v>4.2856644321523108E-5</v>
      </c>
      <c r="S131" s="40"/>
      <c r="T131" s="40"/>
      <c r="U131" s="40"/>
      <c r="W131" s="41">
        <f t="shared" si="1"/>
        <v>4.2856645991214999E-5</v>
      </c>
    </row>
    <row r="132" spans="1:23" x14ac:dyDescent="0.2">
      <c r="A132">
        <v>266</v>
      </c>
      <c r="B132" t="s">
        <v>386</v>
      </c>
      <c r="C132" t="s">
        <v>366</v>
      </c>
      <c r="D132" t="s">
        <v>784</v>
      </c>
      <c r="E132">
        <v>1.3350420837331303</v>
      </c>
      <c r="F132" s="40">
        <v>9.3218316208305096E-15</v>
      </c>
      <c r="G132" s="40">
        <v>9.8764125900524796E-16</v>
      </c>
      <c r="H132" s="40">
        <v>2.9860141357525037E-15</v>
      </c>
      <c r="I132" s="40">
        <v>8.326908702438845E-16</v>
      </c>
      <c r="J132" s="40">
        <v>1.9111457265952829E-15</v>
      </c>
      <c r="K132" s="40">
        <v>4.606698606921278E-16</v>
      </c>
      <c r="L132" s="40">
        <v>1.6298931957202327E-16</v>
      </c>
      <c r="M132" s="40">
        <v>8.7375815766424078E-17</v>
      </c>
      <c r="N132" s="40">
        <v>7.9703997337733475E-16</v>
      </c>
      <c r="O132" s="40">
        <v>2.343249858277741E-16</v>
      </c>
      <c r="P132" s="40">
        <v>2.6339210707666582E-16</v>
      </c>
      <c r="Q132" s="40">
        <v>4.1333615983778508E-16</v>
      </c>
      <c r="R132" s="40">
        <v>1.1004526305770602E-5</v>
      </c>
      <c r="S132" s="40"/>
      <c r="T132" s="40"/>
      <c r="U132" s="40"/>
      <c r="W132" s="41">
        <f t="shared" si="1"/>
        <v>1.1004526314907223E-5</v>
      </c>
    </row>
    <row r="133" spans="1:23" x14ac:dyDescent="0.2">
      <c r="A133">
        <v>234</v>
      </c>
      <c r="B133" t="s">
        <v>977</v>
      </c>
      <c r="C133" t="s">
        <v>366</v>
      </c>
      <c r="D133" t="s">
        <v>784</v>
      </c>
      <c r="E133">
        <v>0</v>
      </c>
      <c r="F133" s="40">
        <v>0</v>
      </c>
      <c r="G133" s="40">
        <v>0</v>
      </c>
      <c r="H133" s="40">
        <v>0</v>
      </c>
      <c r="I133" s="40">
        <v>0</v>
      </c>
      <c r="J133" s="40">
        <v>0</v>
      </c>
      <c r="K133" s="40">
        <v>0</v>
      </c>
      <c r="L133" s="40">
        <v>0</v>
      </c>
      <c r="M133" s="40">
        <v>0</v>
      </c>
      <c r="N133" s="40">
        <v>0</v>
      </c>
      <c r="O133" s="40">
        <v>0</v>
      </c>
      <c r="P133" s="40">
        <v>0</v>
      </c>
      <c r="Q133" s="40">
        <v>0</v>
      </c>
      <c r="R133" s="40">
        <v>1.669405600532904E-6</v>
      </c>
      <c r="S133" s="40"/>
      <c r="T133" s="40"/>
      <c r="U133" s="40"/>
      <c r="W133" s="41">
        <f t="shared" si="1"/>
        <v>1.669405600532904E-6</v>
      </c>
    </row>
    <row r="134" spans="1:23" x14ac:dyDescent="0.2">
      <c r="A134">
        <v>235</v>
      </c>
      <c r="B134" t="s">
        <v>978</v>
      </c>
      <c r="C134" t="s">
        <v>366</v>
      </c>
      <c r="D134" t="s">
        <v>784</v>
      </c>
      <c r="E134">
        <v>0</v>
      </c>
      <c r="F134" s="40">
        <v>0</v>
      </c>
      <c r="G134" s="40">
        <v>0</v>
      </c>
      <c r="H134" s="40">
        <v>0</v>
      </c>
      <c r="I134" s="40">
        <v>0</v>
      </c>
      <c r="J134" s="40">
        <v>0</v>
      </c>
      <c r="K134" s="40">
        <v>0</v>
      </c>
      <c r="L134" s="40">
        <v>0</v>
      </c>
      <c r="M134" s="40">
        <v>0</v>
      </c>
      <c r="N134" s="40">
        <v>0</v>
      </c>
      <c r="O134" s="40">
        <v>0</v>
      </c>
      <c r="P134" s="40">
        <v>0</v>
      </c>
      <c r="Q134" s="40">
        <v>0</v>
      </c>
      <c r="R134" s="40">
        <v>3.1119122644794188E-6</v>
      </c>
      <c r="S134" s="40"/>
      <c r="T134" s="40"/>
      <c r="U134" s="40"/>
      <c r="W134" s="41">
        <f t="shared" si="1"/>
        <v>3.1119122644794188E-6</v>
      </c>
    </row>
    <row r="135" spans="1:23" x14ac:dyDescent="0.2">
      <c r="A135">
        <v>238</v>
      </c>
      <c r="B135" t="s">
        <v>981</v>
      </c>
      <c r="C135" t="s">
        <v>366</v>
      </c>
      <c r="D135" t="s">
        <v>784</v>
      </c>
      <c r="E135">
        <v>0</v>
      </c>
      <c r="F135" s="40">
        <v>0</v>
      </c>
      <c r="G135" s="40">
        <v>0</v>
      </c>
      <c r="H135" s="40">
        <v>0</v>
      </c>
      <c r="I135" s="40">
        <v>0</v>
      </c>
      <c r="J135" s="40">
        <v>0</v>
      </c>
      <c r="K135" s="40">
        <v>0</v>
      </c>
      <c r="L135" s="40">
        <v>0</v>
      </c>
      <c r="M135" s="40">
        <v>0</v>
      </c>
      <c r="N135" s="40">
        <v>0</v>
      </c>
      <c r="O135" s="40">
        <v>0</v>
      </c>
      <c r="P135" s="40">
        <v>0</v>
      </c>
      <c r="Q135" s="40">
        <v>0</v>
      </c>
      <c r="R135" s="40">
        <v>9.2710540393217691E-7</v>
      </c>
      <c r="S135" s="40"/>
      <c r="T135" s="40"/>
      <c r="U135" s="40"/>
      <c r="W135" s="41">
        <f t="shared" si="1"/>
        <v>9.2710540393217691E-7</v>
      </c>
    </row>
    <row r="136" spans="1:23" x14ac:dyDescent="0.2">
      <c r="A136">
        <v>241</v>
      </c>
      <c r="B136" t="s">
        <v>984</v>
      </c>
      <c r="C136" t="s">
        <v>366</v>
      </c>
      <c r="D136" t="s">
        <v>784</v>
      </c>
      <c r="E136">
        <v>0</v>
      </c>
      <c r="F136" s="40">
        <v>0</v>
      </c>
      <c r="G136" s="40">
        <v>0</v>
      </c>
      <c r="H136" s="40">
        <v>0</v>
      </c>
      <c r="I136" s="40">
        <v>0</v>
      </c>
      <c r="J136" s="40">
        <v>0</v>
      </c>
      <c r="K136" s="40">
        <v>0</v>
      </c>
      <c r="L136" s="40">
        <v>0</v>
      </c>
      <c r="M136" s="40">
        <v>0</v>
      </c>
      <c r="N136" s="40">
        <v>0</v>
      </c>
      <c r="O136" s="40">
        <v>0</v>
      </c>
      <c r="P136" s="40">
        <v>0</v>
      </c>
      <c r="Q136" s="40">
        <v>0</v>
      </c>
      <c r="R136" s="40">
        <v>2.7717764288467413E-5</v>
      </c>
      <c r="S136" s="40"/>
      <c r="T136" s="40"/>
      <c r="U136" s="40"/>
      <c r="W136" s="41">
        <f t="shared" si="1"/>
        <v>2.7717764288467413E-5</v>
      </c>
    </row>
    <row r="137" spans="1:23" x14ac:dyDescent="0.2">
      <c r="A137">
        <v>249</v>
      </c>
      <c r="B137" t="s">
        <v>373</v>
      </c>
      <c r="C137" t="s">
        <v>366</v>
      </c>
      <c r="D137" t="s">
        <v>784</v>
      </c>
      <c r="E137">
        <v>0</v>
      </c>
      <c r="F137" s="40">
        <v>0</v>
      </c>
      <c r="G137" s="40">
        <v>0</v>
      </c>
      <c r="H137" s="40">
        <v>0</v>
      </c>
      <c r="I137" s="40">
        <v>0</v>
      </c>
      <c r="J137" s="40">
        <v>0</v>
      </c>
      <c r="K137" s="40">
        <v>0</v>
      </c>
      <c r="L137" s="40">
        <v>0</v>
      </c>
      <c r="M137" s="40">
        <v>0</v>
      </c>
      <c r="N137" s="40">
        <v>0</v>
      </c>
      <c r="O137" s="40">
        <v>0</v>
      </c>
      <c r="P137" s="40">
        <v>0</v>
      </c>
      <c r="Q137" s="40">
        <v>0</v>
      </c>
      <c r="R137" s="40">
        <v>1.2589974107777048E-6</v>
      </c>
      <c r="S137" s="40"/>
      <c r="T137" s="40"/>
      <c r="U137" s="40"/>
      <c r="W137" s="41">
        <f t="shared" si="1"/>
        <v>1.2589974107777048E-6</v>
      </c>
    </row>
    <row r="138" spans="1:23" x14ac:dyDescent="0.2">
      <c r="A138">
        <v>250</v>
      </c>
      <c r="B138" t="s">
        <v>374</v>
      </c>
      <c r="C138" t="s">
        <v>366</v>
      </c>
      <c r="D138" t="s">
        <v>784</v>
      </c>
      <c r="E138">
        <v>0</v>
      </c>
      <c r="F138" s="40">
        <v>0</v>
      </c>
      <c r="G138" s="40">
        <v>0</v>
      </c>
      <c r="H138" s="40">
        <v>0</v>
      </c>
      <c r="I138" s="40">
        <v>0</v>
      </c>
      <c r="J138" s="40">
        <v>0</v>
      </c>
      <c r="K138" s="40">
        <v>0</v>
      </c>
      <c r="L138" s="40">
        <v>0</v>
      </c>
      <c r="M138" s="40">
        <v>0</v>
      </c>
      <c r="N138" s="40">
        <v>0</v>
      </c>
      <c r="O138" s="40">
        <v>0</v>
      </c>
      <c r="P138" s="40">
        <v>0</v>
      </c>
      <c r="Q138" s="40">
        <v>0</v>
      </c>
      <c r="R138" s="40">
        <v>2.707251973826479E-5</v>
      </c>
      <c r="S138" s="40"/>
      <c r="T138" s="40"/>
      <c r="U138" s="40"/>
      <c r="W138" s="41">
        <f t="shared" si="1"/>
        <v>2.707251973826479E-5</v>
      </c>
    </row>
    <row r="139" spans="1:23" x14ac:dyDescent="0.2">
      <c r="A139">
        <v>251</v>
      </c>
      <c r="B139" t="s">
        <v>375</v>
      </c>
      <c r="C139" t="s">
        <v>366</v>
      </c>
      <c r="D139" t="s">
        <v>784</v>
      </c>
      <c r="E139">
        <v>0</v>
      </c>
      <c r="F139" s="40">
        <v>0</v>
      </c>
      <c r="G139" s="40">
        <v>0</v>
      </c>
      <c r="H139" s="40">
        <v>0</v>
      </c>
      <c r="I139" s="40">
        <v>0</v>
      </c>
      <c r="J139" s="40">
        <v>0</v>
      </c>
      <c r="K139" s="40">
        <v>0</v>
      </c>
      <c r="L139" s="40">
        <v>0</v>
      </c>
      <c r="M139" s="40">
        <v>0</v>
      </c>
      <c r="N139" s="40">
        <v>0</v>
      </c>
      <c r="O139" s="40">
        <v>0</v>
      </c>
      <c r="P139" s="40">
        <v>0</v>
      </c>
      <c r="Q139" s="40">
        <v>0</v>
      </c>
      <c r="R139" s="40">
        <v>4.3677084358231067E-6</v>
      </c>
      <c r="S139" s="40"/>
      <c r="T139" s="40"/>
      <c r="U139" s="40"/>
      <c r="W139" s="41">
        <f t="shared" si="1"/>
        <v>4.3677084358231067E-6</v>
      </c>
    </row>
    <row r="140" spans="1:23" x14ac:dyDescent="0.2">
      <c r="A140">
        <v>253</v>
      </c>
      <c r="B140" t="s">
        <v>377</v>
      </c>
      <c r="C140" t="s">
        <v>366</v>
      </c>
      <c r="D140" t="s">
        <v>784</v>
      </c>
      <c r="E140">
        <v>0</v>
      </c>
      <c r="F140" s="40">
        <v>0</v>
      </c>
      <c r="G140" s="40">
        <v>0</v>
      </c>
      <c r="H140" s="40">
        <v>0</v>
      </c>
      <c r="I140" s="40">
        <v>0</v>
      </c>
      <c r="J140" s="40">
        <v>0</v>
      </c>
      <c r="K140" s="40">
        <v>0</v>
      </c>
      <c r="L140" s="40">
        <v>0</v>
      </c>
      <c r="M140" s="40">
        <v>0</v>
      </c>
      <c r="N140" s="40">
        <v>0</v>
      </c>
      <c r="O140" s="40">
        <v>0</v>
      </c>
      <c r="P140" s="40">
        <v>0</v>
      </c>
      <c r="Q140" s="40">
        <v>0</v>
      </c>
      <c r="R140" s="40">
        <v>1.3091608611991513E-6</v>
      </c>
      <c r="S140" s="40"/>
      <c r="T140" s="40"/>
      <c r="U140" s="40"/>
      <c r="W140" s="41">
        <f t="shared" si="1"/>
        <v>1.3091608611991513E-6</v>
      </c>
    </row>
    <row r="141" spans="1:23" x14ac:dyDescent="0.2">
      <c r="A141">
        <v>255</v>
      </c>
      <c r="B141" t="s">
        <v>379</v>
      </c>
      <c r="C141" t="s">
        <v>366</v>
      </c>
      <c r="D141" t="s">
        <v>784</v>
      </c>
      <c r="E141">
        <v>0</v>
      </c>
      <c r="F141" s="40">
        <v>0</v>
      </c>
      <c r="G141" s="40">
        <v>0</v>
      </c>
      <c r="H141" s="40">
        <v>0</v>
      </c>
      <c r="I141" s="40">
        <v>0</v>
      </c>
      <c r="J141" s="40">
        <v>0</v>
      </c>
      <c r="K141" s="40">
        <v>0</v>
      </c>
      <c r="L141" s="40">
        <v>0</v>
      </c>
      <c r="M141" s="40">
        <v>0</v>
      </c>
      <c r="N141" s="40">
        <v>0</v>
      </c>
      <c r="O141" s="40">
        <v>0</v>
      </c>
      <c r="P141" s="40">
        <v>0</v>
      </c>
      <c r="Q141" s="40">
        <v>0</v>
      </c>
      <c r="R141" s="40">
        <v>1.3893740845353424E-6</v>
      </c>
      <c r="S141" s="40"/>
      <c r="T141" s="40"/>
      <c r="U141" s="40"/>
      <c r="W141" s="41">
        <f t="shared" si="1"/>
        <v>1.3893740845353424E-6</v>
      </c>
    </row>
    <row r="142" spans="1:23" x14ac:dyDescent="0.2">
      <c r="A142">
        <v>256</v>
      </c>
      <c r="B142" t="s">
        <v>380</v>
      </c>
      <c r="C142" t="s">
        <v>366</v>
      </c>
      <c r="D142" t="s">
        <v>784</v>
      </c>
      <c r="E142">
        <v>0</v>
      </c>
      <c r="F142" s="40">
        <v>0</v>
      </c>
      <c r="G142" s="40">
        <v>0</v>
      </c>
      <c r="H142" s="40">
        <v>0</v>
      </c>
      <c r="I142" s="40">
        <v>0</v>
      </c>
      <c r="J142" s="40">
        <v>0</v>
      </c>
      <c r="K142" s="40">
        <v>0</v>
      </c>
      <c r="L142" s="40">
        <v>0</v>
      </c>
      <c r="M142" s="40">
        <v>0</v>
      </c>
      <c r="N142" s="40">
        <v>0</v>
      </c>
      <c r="O142" s="40">
        <v>0</v>
      </c>
      <c r="P142" s="40">
        <v>0</v>
      </c>
      <c r="Q142" s="40">
        <v>0</v>
      </c>
      <c r="R142" s="40">
        <v>6.1259990407867956E-7</v>
      </c>
      <c r="S142" s="40"/>
      <c r="T142" s="40"/>
      <c r="U142" s="40"/>
      <c r="W142" s="41">
        <f t="shared" si="1"/>
        <v>6.1259990407867956E-7</v>
      </c>
    </row>
    <row r="143" spans="1:23" x14ac:dyDescent="0.2">
      <c r="A143">
        <v>257</v>
      </c>
      <c r="B143" t="s">
        <v>381</v>
      </c>
      <c r="C143" t="s">
        <v>366</v>
      </c>
      <c r="D143" t="s">
        <v>784</v>
      </c>
      <c r="E143">
        <v>0</v>
      </c>
      <c r="F143" s="40">
        <v>0</v>
      </c>
      <c r="G143" s="40">
        <v>0</v>
      </c>
      <c r="H143" s="40">
        <v>0</v>
      </c>
      <c r="I143" s="40">
        <v>0</v>
      </c>
      <c r="J143" s="40">
        <v>0</v>
      </c>
      <c r="K143" s="40">
        <v>0</v>
      </c>
      <c r="L143" s="40">
        <v>0</v>
      </c>
      <c r="M143" s="40">
        <v>0</v>
      </c>
      <c r="N143" s="40">
        <v>0</v>
      </c>
      <c r="O143" s="40">
        <v>0</v>
      </c>
      <c r="P143" s="40">
        <v>0</v>
      </c>
      <c r="Q143" s="40">
        <v>0</v>
      </c>
      <c r="R143" s="40">
        <v>3.6762873141896157E-6</v>
      </c>
      <c r="S143" s="40"/>
      <c r="T143" s="40"/>
      <c r="U143" s="40"/>
      <c r="W143" s="41">
        <f t="shared" si="1"/>
        <v>3.6762873141896157E-6</v>
      </c>
    </row>
    <row r="144" spans="1:23" x14ac:dyDescent="0.2">
      <c r="A144">
        <v>258</v>
      </c>
      <c r="B144" t="s">
        <v>382</v>
      </c>
      <c r="C144" t="s">
        <v>366</v>
      </c>
      <c r="D144" t="s">
        <v>784</v>
      </c>
      <c r="E144">
        <v>0</v>
      </c>
      <c r="F144" s="40">
        <v>0</v>
      </c>
      <c r="G144" s="40">
        <v>0</v>
      </c>
      <c r="H144" s="40">
        <v>0</v>
      </c>
      <c r="I144" s="40">
        <v>0</v>
      </c>
      <c r="J144" s="40">
        <v>0</v>
      </c>
      <c r="K144" s="40">
        <v>0</v>
      </c>
      <c r="L144" s="40">
        <v>0</v>
      </c>
      <c r="M144" s="40">
        <v>0</v>
      </c>
      <c r="N144" s="40">
        <v>0</v>
      </c>
      <c r="O144" s="40">
        <v>0</v>
      </c>
      <c r="P144" s="40">
        <v>0</v>
      </c>
      <c r="Q144" s="40">
        <v>0</v>
      </c>
      <c r="R144" s="40">
        <v>9.3371884549107531E-7</v>
      </c>
      <c r="S144" s="40"/>
      <c r="T144" s="40"/>
      <c r="U144" s="40"/>
      <c r="W144" s="41">
        <f t="shared" si="1"/>
        <v>9.3371884549107531E-7</v>
      </c>
    </row>
    <row r="145" spans="1:23" x14ac:dyDescent="0.2">
      <c r="A145">
        <v>259</v>
      </c>
      <c r="B145" t="s">
        <v>986</v>
      </c>
      <c r="C145" t="s">
        <v>366</v>
      </c>
      <c r="D145" t="s">
        <v>784</v>
      </c>
      <c r="E145">
        <v>0</v>
      </c>
      <c r="F145" s="40">
        <v>0</v>
      </c>
      <c r="G145" s="40">
        <v>0</v>
      </c>
      <c r="H145" s="40">
        <v>0</v>
      </c>
      <c r="I145" s="40">
        <v>0</v>
      </c>
      <c r="J145" s="40">
        <v>0</v>
      </c>
      <c r="K145" s="40">
        <v>0</v>
      </c>
      <c r="L145" s="40">
        <v>0</v>
      </c>
      <c r="M145" s="40">
        <v>0</v>
      </c>
      <c r="N145" s="40">
        <v>0</v>
      </c>
      <c r="O145" s="40">
        <v>0</v>
      </c>
      <c r="P145" s="40">
        <v>0</v>
      </c>
      <c r="Q145" s="40">
        <v>0</v>
      </c>
      <c r="R145" s="40">
        <v>1.9891064435100251E-6</v>
      </c>
      <c r="S145" s="40"/>
      <c r="T145" s="40"/>
      <c r="U145" s="40"/>
      <c r="W145" s="41">
        <f t="shared" si="1"/>
        <v>1.9891064435100251E-6</v>
      </c>
    </row>
    <row r="146" spans="1:23" x14ac:dyDescent="0.2">
      <c r="A146">
        <v>260</v>
      </c>
      <c r="B146" t="s">
        <v>987</v>
      </c>
      <c r="C146" t="s">
        <v>366</v>
      </c>
      <c r="D146" t="s">
        <v>784</v>
      </c>
      <c r="E146">
        <v>0</v>
      </c>
      <c r="F146" s="40">
        <v>0</v>
      </c>
      <c r="G146" s="40">
        <v>0</v>
      </c>
      <c r="H146" s="40">
        <v>0</v>
      </c>
      <c r="I146" s="40">
        <v>0</v>
      </c>
      <c r="J146" s="40">
        <v>0</v>
      </c>
      <c r="K146" s="40">
        <v>0</v>
      </c>
      <c r="L146" s="40">
        <v>0</v>
      </c>
      <c r="M146" s="40">
        <v>0</v>
      </c>
      <c r="N146" s="40">
        <v>0</v>
      </c>
      <c r="O146" s="40">
        <v>0</v>
      </c>
      <c r="P146" s="40">
        <v>0</v>
      </c>
      <c r="Q146" s="40">
        <v>0</v>
      </c>
      <c r="R146" s="40">
        <v>2.3374738963407585E-5</v>
      </c>
      <c r="S146" s="40"/>
      <c r="T146" s="40"/>
      <c r="U146" s="40"/>
      <c r="W146" s="41">
        <f t="shared" si="1"/>
        <v>2.3374738963407585E-5</v>
      </c>
    </row>
    <row r="147" spans="1:23" x14ac:dyDescent="0.2">
      <c r="A147">
        <v>261</v>
      </c>
      <c r="B147" t="s">
        <v>988</v>
      </c>
      <c r="C147" t="s">
        <v>366</v>
      </c>
      <c r="D147" t="s">
        <v>784</v>
      </c>
      <c r="E147">
        <v>0</v>
      </c>
      <c r="F147" s="40">
        <v>0</v>
      </c>
      <c r="G147" s="40">
        <v>0</v>
      </c>
      <c r="H147" s="40">
        <v>0</v>
      </c>
      <c r="I147" s="40">
        <v>0</v>
      </c>
      <c r="J147" s="40">
        <v>0</v>
      </c>
      <c r="K147" s="40">
        <v>0</v>
      </c>
      <c r="L147" s="40">
        <v>0</v>
      </c>
      <c r="M147" s="40">
        <v>0</v>
      </c>
      <c r="N147" s="40">
        <v>0</v>
      </c>
      <c r="O147" s="40">
        <v>0</v>
      </c>
      <c r="P147" s="40">
        <v>0</v>
      </c>
      <c r="Q147" s="40">
        <v>0</v>
      </c>
      <c r="R147" s="40">
        <v>7.979029348228601E-6</v>
      </c>
      <c r="S147" s="40"/>
      <c r="T147" s="40"/>
      <c r="U147" s="40"/>
      <c r="W147" s="41">
        <f t="shared" si="1"/>
        <v>7.979029348228601E-6</v>
      </c>
    </row>
    <row r="148" spans="1:23" x14ac:dyDescent="0.2">
      <c r="A148">
        <v>262</v>
      </c>
      <c r="B148" t="s">
        <v>383</v>
      </c>
      <c r="C148" t="s">
        <v>366</v>
      </c>
      <c r="D148" t="s">
        <v>784</v>
      </c>
      <c r="E148">
        <v>0</v>
      </c>
      <c r="F148" s="40">
        <v>0</v>
      </c>
      <c r="G148" s="40">
        <v>0</v>
      </c>
      <c r="H148" s="40">
        <v>0</v>
      </c>
      <c r="I148" s="40">
        <v>0</v>
      </c>
      <c r="J148" s="40">
        <v>0</v>
      </c>
      <c r="K148" s="40">
        <v>0</v>
      </c>
      <c r="L148" s="40">
        <v>0</v>
      </c>
      <c r="M148" s="40">
        <v>0</v>
      </c>
      <c r="N148" s="40">
        <v>0</v>
      </c>
      <c r="O148" s="40">
        <v>0</v>
      </c>
      <c r="P148" s="40">
        <v>0</v>
      </c>
      <c r="Q148" s="40">
        <v>0</v>
      </c>
      <c r="R148" s="40">
        <v>5.7002950224388167E-7</v>
      </c>
      <c r="S148" s="40"/>
      <c r="T148" s="40"/>
      <c r="U148" s="40"/>
      <c r="W148" s="41">
        <f t="shared" si="1"/>
        <v>5.7002950224388167E-7</v>
      </c>
    </row>
    <row r="149" spans="1:23" x14ac:dyDescent="0.2">
      <c r="A149">
        <v>263</v>
      </c>
      <c r="B149" t="s">
        <v>384</v>
      </c>
      <c r="C149" t="s">
        <v>366</v>
      </c>
      <c r="D149" t="s">
        <v>784</v>
      </c>
      <c r="E149">
        <v>0</v>
      </c>
      <c r="F149" s="40">
        <v>0</v>
      </c>
      <c r="G149" s="40">
        <v>0</v>
      </c>
      <c r="H149" s="40">
        <v>0</v>
      </c>
      <c r="I149" s="40">
        <v>0</v>
      </c>
      <c r="J149" s="40">
        <v>0</v>
      </c>
      <c r="K149" s="40">
        <v>0</v>
      </c>
      <c r="L149" s="40">
        <v>0</v>
      </c>
      <c r="M149" s="40">
        <v>0</v>
      </c>
      <c r="N149" s="40">
        <v>0</v>
      </c>
      <c r="O149" s="40">
        <v>0</v>
      </c>
      <c r="P149" s="40">
        <v>0</v>
      </c>
      <c r="Q149" s="40">
        <v>0</v>
      </c>
      <c r="R149" s="40">
        <v>5.8776991760275557E-7</v>
      </c>
      <c r="S149" s="40"/>
      <c r="T149" s="40"/>
      <c r="U149" s="40"/>
      <c r="W149" s="41">
        <f t="shared" si="1"/>
        <v>5.8776991760275557E-7</v>
      </c>
    </row>
    <row r="150" spans="1:23" x14ac:dyDescent="0.2">
      <c r="A150">
        <v>264</v>
      </c>
      <c r="B150" t="s">
        <v>385</v>
      </c>
      <c r="C150" t="s">
        <v>366</v>
      </c>
      <c r="D150" t="s">
        <v>784</v>
      </c>
      <c r="E150">
        <v>0</v>
      </c>
      <c r="F150" s="40">
        <v>0</v>
      </c>
      <c r="G150" s="40">
        <v>0</v>
      </c>
      <c r="H150" s="40">
        <v>0</v>
      </c>
      <c r="I150" s="40">
        <v>0</v>
      </c>
      <c r="J150" s="40">
        <v>0</v>
      </c>
      <c r="K150" s="40">
        <v>0</v>
      </c>
      <c r="L150" s="40">
        <v>0</v>
      </c>
      <c r="M150" s="40">
        <v>0</v>
      </c>
      <c r="N150" s="40">
        <v>0</v>
      </c>
      <c r="O150" s="40">
        <v>0</v>
      </c>
      <c r="P150" s="40">
        <v>0</v>
      </c>
      <c r="Q150" s="40">
        <v>0</v>
      </c>
      <c r="R150" s="40">
        <v>8.7556385356788899E-7</v>
      </c>
      <c r="S150" s="40"/>
      <c r="T150" s="40"/>
      <c r="U150" s="40"/>
      <c r="W150" s="41">
        <f t="shared" ref="W150:W213" si="2">SUM(G150:R150)</f>
        <v>8.7556385356788899E-7</v>
      </c>
    </row>
    <row r="151" spans="1:23" x14ac:dyDescent="0.2">
      <c r="A151">
        <v>265</v>
      </c>
      <c r="B151" t="s">
        <v>989</v>
      </c>
      <c r="C151" t="s">
        <v>366</v>
      </c>
      <c r="D151" t="s">
        <v>784</v>
      </c>
      <c r="E151">
        <v>0</v>
      </c>
      <c r="F151" s="40">
        <v>0</v>
      </c>
      <c r="G151" s="40">
        <v>0</v>
      </c>
      <c r="H151" s="40">
        <v>0</v>
      </c>
      <c r="I151" s="40">
        <v>0</v>
      </c>
      <c r="J151" s="40">
        <v>0</v>
      </c>
      <c r="K151" s="40">
        <v>0</v>
      </c>
      <c r="L151" s="40">
        <v>0</v>
      </c>
      <c r="M151" s="40">
        <v>0</v>
      </c>
      <c r="N151" s="40">
        <v>0</v>
      </c>
      <c r="O151" s="40">
        <v>0</v>
      </c>
      <c r="P151" s="40">
        <v>0</v>
      </c>
      <c r="Q151" s="40">
        <v>0</v>
      </c>
      <c r="R151" s="40">
        <v>3.3611711279190384E-7</v>
      </c>
      <c r="S151" s="40"/>
      <c r="T151" s="40"/>
      <c r="U151" s="40"/>
      <c r="W151" s="41">
        <f t="shared" si="2"/>
        <v>3.3611711279190384E-7</v>
      </c>
    </row>
    <row r="152" spans="1:23" x14ac:dyDescent="0.2">
      <c r="A152">
        <v>269</v>
      </c>
      <c r="B152" t="s">
        <v>990</v>
      </c>
      <c r="C152" t="s">
        <v>366</v>
      </c>
      <c r="D152" t="s">
        <v>784</v>
      </c>
      <c r="E152">
        <v>0</v>
      </c>
      <c r="F152" s="40">
        <v>0</v>
      </c>
      <c r="G152" s="40">
        <v>0</v>
      </c>
      <c r="H152" s="40">
        <v>0</v>
      </c>
      <c r="I152" s="40">
        <v>0</v>
      </c>
      <c r="J152" s="40">
        <v>0</v>
      </c>
      <c r="K152" s="40">
        <v>0</v>
      </c>
      <c r="L152" s="40">
        <v>0</v>
      </c>
      <c r="M152" s="40">
        <v>0</v>
      </c>
      <c r="N152" s="40">
        <v>0</v>
      </c>
      <c r="O152" s="40">
        <v>0</v>
      </c>
      <c r="P152" s="40">
        <v>0</v>
      </c>
      <c r="Q152" s="40">
        <v>0</v>
      </c>
      <c r="R152" s="40">
        <v>3.617555858763662E-5</v>
      </c>
      <c r="S152" s="40"/>
      <c r="T152" s="40"/>
      <c r="U152" s="40"/>
      <c r="W152" s="41">
        <f t="shared" si="2"/>
        <v>3.617555858763662E-5</v>
      </c>
    </row>
    <row r="153" spans="1:23" x14ac:dyDescent="0.2">
      <c r="A153">
        <v>270</v>
      </c>
      <c r="B153" t="s">
        <v>991</v>
      </c>
      <c r="C153" t="s">
        <v>366</v>
      </c>
      <c r="D153" t="s">
        <v>784</v>
      </c>
      <c r="E153">
        <v>0</v>
      </c>
      <c r="F153" s="40">
        <v>0</v>
      </c>
      <c r="G153" s="40">
        <v>0</v>
      </c>
      <c r="H153" s="40">
        <v>0</v>
      </c>
      <c r="I153" s="40">
        <v>0</v>
      </c>
      <c r="J153" s="40">
        <v>0</v>
      </c>
      <c r="K153" s="40">
        <v>0</v>
      </c>
      <c r="L153" s="40">
        <v>0</v>
      </c>
      <c r="M153" s="40">
        <v>0</v>
      </c>
      <c r="N153" s="40">
        <v>0</v>
      </c>
      <c r="O153" s="40">
        <v>0</v>
      </c>
      <c r="P153" s="40">
        <v>0</v>
      </c>
      <c r="Q153" s="40">
        <v>0</v>
      </c>
      <c r="R153" s="40">
        <v>5.6485854352181341E-6</v>
      </c>
      <c r="S153" s="40"/>
      <c r="T153" s="40"/>
      <c r="U153" s="40"/>
      <c r="W153" s="41">
        <f t="shared" si="2"/>
        <v>5.6485854352181341E-6</v>
      </c>
    </row>
    <row r="154" spans="1:23" x14ac:dyDescent="0.2">
      <c r="A154">
        <v>275</v>
      </c>
      <c r="B154" t="s">
        <v>390</v>
      </c>
      <c r="C154" t="s">
        <v>366</v>
      </c>
      <c r="D154" t="s">
        <v>784</v>
      </c>
      <c r="E154">
        <v>0</v>
      </c>
      <c r="F154" s="40">
        <v>0</v>
      </c>
      <c r="G154" s="40">
        <v>0</v>
      </c>
      <c r="H154" s="40">
        <v>0</v>
      </c>
      <c r="I154" s="40">
        <v>0</v>
      </c>
      <c r="J154" s="40">
        <v>0</v>
      </c>
      <c r="K154" s="40">
        <v>0</v>
      </c>
      <c r="L154" s="40">
        <v>0</v>
      </c>
      <c r="M154" s="40">
        <v>0</v>
      </c>
      <c r="N154" s="40">
        <v>0</v>
      </c>
      <c r="O154" s="40">
        <v>0</v>
      </c>
      <c r="P154" s="40">
        <v>0</v>
      </c>
      <c r="Q154" s="40">
        <v>0</v>
      </c>
      <c r="R154" s="40">
        <v>1.4547841016536332E-6</v>
      </c>
      <c r="S154" s="40"/>
      <c r="T154" s="40"/>
      <c r="U154" s="40"/>
      <c r="W154" s="41">
        <f t="shared" si="2"/>
        <v>1.4547841016536332E-6</v>
      </c>
    </row>
    <row r="155" spans="1:23" x14ac:dyDescent="0.2">
      <c r="A155">
        <v>276</v>
      </c>
      <c r="B155" t="s">
        <v>391</v>
      </c>
      <c r="C155" t="s">
        <v>366</v>
      </c>
      <c r="D155" t="s">
        <v>784</v>
      </c>
      <c r="E155">
        <v>0</v>
      </c>
      <c r="F155" s="40">
        <v>0</v>
      </c>
      <c r="G155" s="40">
        <v>0</v>
      </c>
      <c r="H155" s="40">
        <v>0</v>
      </c>
      <c r="I155" s="40">
        <v>0</v>
      </c>
      <c r="J155" s="40">
        <v>0</v>
      </c>
      <c r="K155" s="40">
        <v>0</v>
      </c>
      <c r="L155" s="40">
        <v>0</v>
      </c>
      <c r="M155" s="40">
        <v>0</v>
      </c>
      <c r="N155" s="40">
        <v>0</v>
      </c>
      <c r="O155" s="40">
        <v>0</v>
      </c>
      <c r="P155" s="40">
        <v>0</v>
      </c>
      <c r="Q155" s="40">
        <v>0</v>
      </c>
      <c r="R155" s="40">
        <v>1.8111102024478061E-6</v>
      </c>
      <c r="S155" s="40"/>
      <c r="T155" s="40"/>
      <c r="U155" s="40"/>
      <c r="W155" s="41">
        <f t="shared" si="2"/>
        <v>1.8111102024478061E-6</v>
      </c>
    </row>
    <row r="156" spans="1:23" x14ac:dyDescent="0.2">
      <c r="A156">
        <v>277</v>
      </c>
      <c r="B156" t="s">
        <v>392</v>
      </c>
      <c r="C156" t="s">
        <v>366</v>
      </c>
      <c r="D156" t="s">
        <v>784</v>
      </c>
      <c r="E156">
        <v>0</v>
      </c>
      <c r="F156" s="40">
        <v>0</v>
      </c>
      <c r="G156" s="40">
        <v>0</v>
      </c>
      <c r="H156" s="40">
        <v>0</v>
      </c>
      <c r="I156" s="40">
        <v>0</v>
      </c>
      <c r="J156" s="40">
        <v>0</v>
      </c>
      <c r="K156" s="40">
        <v>0</v>
      </c>
      <c r="L156" s="40">
        <v>0</v>
      </c>
      <c r="M156" s="40">
        <v>0</v>
      </c>
      <c r="N156" s="40">
        <v>0</v>
      </c>
      <c r="O156" s="40">
        <v>0</v>
      </c>
      <c r="P156" s="40">
        <v>0</v>
      </c>
      <c r="Q156" s="40">
        <v>0</v>
      </c>
      <c r="R156" s="40">
        <v>1.6972880843419127E-6</v>
      </c>
      <c r="S156" s="40"/>
      <c r="T156" s="40"/>
      <c r="U156" s="40"/>
      <c r="W156" s="41">
        <f t="shared" si="2"/>
        <v>1.6972880843419127E-6</v>
      </c>
    </row>
    <row r="157" spans="1:23" x14ac:dyDescent="0.2">
      <c r="A157">
        <v>278</v>
      </c>
      <c r="B157" t="s">
        <v>393</v>
      </c>
      <c r="C157" t="s">
        <v>366</v>
      </c>
      <c r="D157" t="s">
        <v>784</v>
      </c>
      <c r="E157">
        <v>0</v>
      </c>
      <c r="F157" s="40">
        <v>0</v>
      </c>
      <c r="G157" s="40">
        <v>0</v>
      </c>
      <c r="H157" s="40">
        <v>0</v>
      </c>
      <c r="I157" s="40">
        <v>0</v>
      </c>
      <c r="J157" s="40">
        <v>0</v>
      </c>
      <c r="K157" s="40">
        <v>0</v>
      </c>
      <c r="L157" s="40">
        <v>0</v>
      </c>
      <c r="M157" s="40">
        <v>0</v>
      </c>
      <c r="N157" s="40">
        <v>0</v>
      </c>
      <c r="O157" s="40">
        <v>0</v>
      </c>
      <c r="P157" s="40">
        <v>0</v>
      </c>
      <c r="Q157" s="40">
        <v>0</v>
      </c>
      <c r="R157" s="40">
        <v>4.6544866823410812E-7</v>
      </c>
      <c r="S157" s="40"/>
      <c r="T157" s="40"/>
      <c r="U157" s="40"/>
      <c r="W157" s="41">
        <f t="shared" si="2"/>
        <v>4.6544866823410812E-7</v>
      </c>
    </row>
    <row r="158" spans="1:23" x14ac:dyDescent="0.2">
      <c r="A158">
        <v>282</v>
      </c>
      <c r="B158" t="s">
        <v>397</v>
      </c>
      <c r="C158" t="s">
        <v>366</v>
      </c>
      <c r="D158" t="s">
        <v>784</v>
      </c>
      <c r="E158">
        <v>0</v>
      </c>
      <c r="F158" s="40">
        <v>0</v>
      </c>
      <c r="G158" s="40">
        <v>0</v>
      </c>
      <c r="H158" s="40">
        <v>0</v>
      </c>
      <c r="I158" s="40">
        <v>0</v>
      </c>
      <c r="J158" s="40">
        <v>0</v>
      </c>
      <c r="K158" s="40">
        <v>0</v>
      </c>
      <c r="L158" s="40">
        <v>0</v>
      </c>
      <c r="M158" s="40">
        <v>0</v>
      </c>
      <c r="N158" s="40">
        <v>0</v>
      </c>
      <c r="O158" s="40">
        <v>0</v>
      </c>
      <c r="P158" s="40">
        <v>0</v>
      </c>
      <c r="Q158" s="40">
        <v>0</v>
      </c>
      <c r="R158" s="40">
        <v>2.3385796862426649E-6</v>
      </c>
      <c r="S158" s="40"/>
      <c r="T158" s="40"/>
      <c r="U158" s="40"/>
      <c r="W158" s="41">
        <f t="shared" si="2"/>
        <v>2.3385796862426649E-6</v>
      </c>
    </row>
    <row r="159" spans="1:23" x14ac:dyDescent="0.2">
      <c r="A159">
        <v>284</v>
      </c>
      <c r="B159" t="s">
        <v>399</v>
      </c>
      <c r="C159" t="s">
        <v>366</v>
      </c>
      <c r="D159" t="s">
        <v>784</v>
      </c>
      <c r="E159">
        <v>0</v>
      </c>
      <c r="F159" s="40">
        <v>0</v>
      </c>
      <c r="G159" s="40">
        <v>0</v>
      </c>
      <c r="H159" s="40">
        <v>0</v>
      </c>
      <c r="I159" s="40">
        <v>0</v>
      </c>
      <c r="J159" s="40">
        <v>0</v>
      </c>
      <c r="K159" s="40">
        <v>0</v>
      </c>
      <c r="L159" s="40">
        <v>0</v>
      </c>
      <c r="M159" s="40">
        <v>0</v>
      </c>
      <c r="N159" s="40">
        <v>0</v>
      </c>
      <c r="O159" s="40">
        <v>0</v>
      </c>
      <c r="P159" s="40">
        <v>0</v>
      </c>
      <c r="Q159" s="40">
        <v>0</v>
      </c>
      <c r="R159" s="40">
        <v>4.1315532503026053E-7</v>
      </c>
      <c r="S159" s="40"/>
      <c r="T159" s="40"/>
      <c r="U159" s="40"/>
      <c r="W159" s="41">
        <f t="shared" si="2"/>
        <v>4.1315532503026053E-7</v>
      </c>
    </row>
    <row r="160" spans="1:23" x14ac:dyDescent="0.2">
      <c r="A160">
        <v>285</v>
      </c>
      <c r="B160" t="s">
        <v>995</v>
      </c>
      <c r="C160" t="s">
        <v>366</v>
      </c>
      <c r="D160" t="s">
        <v>784</v>
      </c>
      <c r="E160">
        <v>0</v>
      </c>
      <c r="F160" s="40">
        <v>0</v>
      </c>
      <c r="G160" s="40">
        <v>0</v>
      </c>
      <c r="H160" s="40">
        <v>0</v>
      </c>
      <c r="I160" s="40">
        <v>0</v>
      </c>
      <c r="J160" s="40">
        <v>0</v>
      </c>
      <c r="K160" s="40">
        <v>0</v>
      </c>
      <c r="L160" s="40">
        <v>0</v>
      </c>
      <c r="M160" s="40">
        <v>0</v>
      </c>
      <c r="N160" s="40">
        <v>0</v>
      </c>
      <c r="O160" s="40">
        <v>0</v>
      </c>
      <c r="P160" s="40">
        <v>0</v>
      </c>
      <c r="Q160" s="40">
        <v>0</v>
      </c>
      <c r="R160" s="40">
        <v>1.6778585205867507E-5</v>
      </c>
      <c r="S160" s="40"/>
      <c r="T160" s="40"/>
      <c r="U160" s="40"/>
      <c r="W160" s="41">
        <f t="shared" si="2"/>
        <v>1.6778585205867507E-5</v>
      </c>
    </row>
    <row r="161" spans="1:23" x14ac:dyDescent="0.2">
      <c r="A161">
        <v>286</v>
      </c>
      <c r="B161" t="s">
        <v>400</v>
      </c>
      <c r="C161" t="s">
        <v>366</v>
      </c>
      <c r="D161" t="s">
        <v>784</v>
      </c>
      <c r="E161">
        <v>0</v>
      </c>
      <c r="F161" s="40">
        <v>0</v>
      </c>
      <c r="G161" s="40">
        <v>0</v>
      </c>
      <c r="H161" s="40">
        <v>0</v>
      </c>
      <c r="I161" s="40">
        <v>0</v>
      </c>
      <c r="J161" s="40">
        <v>0</v>
      </c>
      <c r="K161" s="40">
        <v>0</v>
      </c>
      <c r="L161" s="40">
        <v>0</v>
      </c>
      <c r="M161" s="40">
        <v>0</v>
      </c>
      <c r="N161" s="40">
        <v>0</v>
      </c>
      <c r="O161" s="40">
        <v>0</v>
      </c>
      <c r="P161" s="40">
        <v>0</v>
      </c>
      <c r="Q161" s="40">
        <v>0</v>
      </c>
      <c r="R161" s="40">
        <v>1.0551538810149442E-6</v>
      </c>
      <c r="S161" s="40"/>
      <c r="T161" s="40"/>
      <c r="U161" s="40"/>
      <c r="W161" s="41">
        <f t="shared" si="2"/>
        <v>1.0551538810149442E-6</v>
      </c>
    </row>
    <row r="162" spans="1:23" x14ac:dyDescent="0.2">
      <c r="A162">
        <v>289</v>
      </c>
      <c r="B162" t="s">
        <v>403</v>
      </c>
      <c r="C162" t="s">
        <v>366</v>
      </c>
      <c r="D162" t="s">
        <v>784</v>
      </c>
      <c r="E162">
        <v>0</v>
      </c>
      <c r="F162" s="40">
        <v>0</v>
      </c>
      <c r="G162" s="40">
        <v>0</v>
      </c>
      <c r="H162" s="40">
        <v>0</v>
      </c>
      <c r="I162" s="40">
        <v>0</v>
      </c>
      <c r="J162" s="40">
        <v>0</v>
      </c>
      <c r="K162" s="40">
        <v>0</v>
      </c>
      <c r="L162" s="40">
        <v>0</v>
      </c>
      <c r="M162" s="40">
        <v>0</v>
      </c>
      <c r="N162" s="40">
        <v>0</v>
      </c>
      <c r="O162" s="40">
        <v>0</v>
      </c>
      <c r="P162" s="40">
        <v>0</v>
      </c>
      <c r="Q162" s="40">
        <v>0</v>
      </c>
      <c r="R162" s="40">
        <v>1.1011626134445646E-6</v>
      </c>
      <c r="S162" s="40"/>
      <c r="T162" s="40"/>
      <c r="U162" s="40"/>
      <c r="W162" s="41">
        <f t="shared" si="2"/>
        <v>1.1011626134445646E-6</v>
      </c>
    </row>
    <row r="163" spans="1:23" x14ac:dyDescent="0.2">
      <c r="A163">
        <v>290</v>
      </c>
      <c r="B163" t="s">
        <v>404</v>
      </c>
      <c r="C163" t="s">
        <v>366</v>
      </c>
      <c r="D163" t="s">
        <v>784</v>
      </c>
      <c r="E163">
        <v>0</v>
      </c>
      <c r="F163" s="40">
        <v>0</v>
      </c>
      <c r="G163" s="40">
        <v>0</v>
      </c>
      <c r="H163" s="40">
        <v>0</v>
      </c>
      <c r="I163" s="40">
        <v>0</v>
      </c>
      <c r="J163" s="40">
        <v>0</v>
      </c>
      <c r="K163" s="40">
        <v>0</v>
      </c>
      <c r="L163" s="40">
        <v>0</v>
      </c>
      <c r="M163" s="40">
        <v>0</v>
      </c>
      <c r="N163" s="40">
        <v>0</v>
      </c>
      <c r="O163" s="40">
        <v>0</v>
      </c>
      <c r="P163" s="40">
        <v>0</v>
      </c>
      <c r="Q163" s="40">
        <v>0</v>
      </c>
      <c r="R163" s="40">
        <v>4.9252021330309644E-7</v>
      </c>
      <c r="S163" s="40"/>
      <c r="T163" s="40"/>
      <c r="U163" s="40"/>
      <c r="W163" s="41">
        <f t="shared" si="2"/>
        <v>4.9252021330309644E-7</v>
      </c>
    </row>
    <row r="164" spans="1:23" x14ac:dyDescent="0.2">
      <c r="A164">
        <v>292</v>
      </c>
      <c r="B164" t="s">
        <v>996</v>
      </c>
      <c r="C164" t="s">
        <v>366</v>
      </c>
      <c r="D164" t="s">
        <v>784</v>
      </c>
      <c r="E164">
        <v>0</v>
      </c>
      <c r="F164" s="40">
        <v>0</v>
      </c>
      <c r="G164" s="40">
        <v>0</v>
      </c>
      <c r="H164" s="40">
        <v>0</v>
      </c>
      <c r="I164" s="40">
        <v>0</v>
      </c>
      <c r="J164" s="40">
        <v>0</v>
      </c>
      <c r="K164" s="40">
        <v>0</v>
      </c>
      <c r="L164" s="40">
        <v>0</v>
      </c>
      <c r="M164" s="40">
        <v>0</v>
      </c>
      <c r="N164" s="40">
        <v>0</v>
      </c>
      <c r="O164" s="40">
        <v>0</v>
      </c>
      <c r="P164" s="40">
        <v>0</v>
      </c>
      <c r="Q164" s="40">
        <v>0</v>
      </c>
      <c r="R164" s="40">
        <v>2.3194641161429057E-6</v>
      </c>
      <c r="S164" s="40"/>
      <c r="T164" s="40"/>
      <c r="U164" s="40"/>
      <c r="W164" s="41">
        <f t="shared" si="2"/>
        <v>2.3194641161429057E-6</v>
      </c>
    </row>
    <row r="165" spans="1:23" x14ac:dyDescent="0.2">
      <c r="A165">
        <v>293</v>
      </c>
      <c r="B165" t="s">
        <v>997</v>
      </c>
      <c r="C165" t="s">
        <v>366</v>
      </c>
      <c r="D165" t="s">
        <v>784</v>
      </c>
      <c r="E165">
        <v>0</v>
      </c>
      <c r="F165" s="40">
        <v>0</v>
      </c>
      <c r="G165" s="40">
        <v>0</v>
      </c>
      <c r="H165" s="40">
        <v>0</v>
      </c>
      <c r="I165" s="40">
        <v>0</v>
      </c>
      <c r="J165" s="40">
        <v>0</v>
      </c>
      <c r="K165" s="40">
        <v>0</v>
      </c>
      <c r="L165" s="40">
        <v>0</v>
      </c>
      <c r="M165" s="40">
        <v>0</v>
      </c>
      <c r="N165" s="40">
        <v>0</v>
      </c>
      <c r="O165" s="40">
        <v>0</v>
      </c>
      <c r="P165" s="40">
        <v>0</v>
      </c>
      <c r="Q165" s="40">
        <v>0</v>
      </c>
      <c r="R165" s="40">
        <v>4.7434410941604101E-7</v>
      </c>
      <c r="S165" s="40"/>
      <c r="T165" s="40"/>
      <c r="U165" s="40"/>
      <c r="W165" s="41">
        <f t="shared" si="2"/>
        <v>4.7434410941604101E-7</v>
      </c>
    </row>
    <row r="166" spans="1:23" x14ac:dyDescent="0.2">
      <c r="A166">
        <v>294</v>
      </c>
      <c r="B166" t="s">
        <v>998</v>
      </c>
      <c r="C166" t="s">
        <v>366</v>
      </c>
      <c r="D166" t="s">
        <v>784</v>
      </c>
      <c r="E166">
        <v>0</v>
      </c>
      <c r="F166" s="40">
        <v>0</v>
      </c>
      <c r="G166" s="40">
        <v>0</v>
      </c>
      <c r="H166" s="40">
        <v>0</v>
      </c>
      <c r="I166" s="40">
        <v>0</v>
      </c>
      <c r="J166" s="40">
        <v>0</v>
      </c>
      <c r="K166" s="40">
        <v>0</v>
      </c>
      <c r="L166" s="40">
        <v>0</v>
      </c>
      <c r="M166" s="40">
        <v>0</v>
      </c>
      <c r="N166" s="40">
        <v>0</v>
      </c>
      <c r="O166" s="40">
        <v>0</v>
      </c>
      <c r="P166" s="40">
        <v>0</v>
      </c>
      <c r="Q166" s="40">
        <v>0</v>
      </c>
      <c r="R166" s="40">
        <v>9.0538989525890134E-6</v>
      </c>
      <c r="S166" s="40"/>
      <c r="T166" s="40"/>
      <c r="U166" s="40"/>
      <c r="W166" s="41">
        <f t="shared" si="2"/>
        <v>9.0538989525890134E-6</v>
      </c>
    </row>
    <row r="167" spans="1:23" x14ac:dyDescent="0.2">
      <c r="A167">
        <v>295</v>
      </c>
      <c r="B167" t="s">
        <v>406</v>
      </c>
      <c r="C167" t="s">
        <v>366</v>
      </c>
      <c r="D167" t="s">
        <v>784</v>
      </c>
      <c r="E167">
        <v>0</v>
      </c>
      <c r="F167" s="40">
        <v>0</v>
      </c>
      <c r="G167" s="40">
        <v>0</v>
      </c>
      <c r="H167" s="40">
        <v>0</v>
      </c>
      <c r="I167" s="40">
        <v>0</v>
      </c>
      <c r="J167" s="40">
        <v>0</v>
      </c>
      <c r="K167" s="40">
        <v>0</v>
      </c>
      <c r="L167" s="40">
        <v>0</v>
      </c>
      <c r="M167" s="40">
        <v>0</v>
      </c>
      <c r="N167" s="40">
        <v>0</v>
      </c>
      <c r="O167" s="40">
        <v>0</v>
      </c>
      <c r="P167" s="40">
        <v>0</v>
      </c>
      <c r="Q167" s="40">
        <v>0</v>
      </c>
      <c r="R167" s="40">
        <v>8.0766964608104138E-7</v>
      </c>
      <c r="S167" s="40"/>
      <c r="T167" s="40"/>
      <c r="U167" s="40"/>
      <c r="W167" s="41">
        <f t="shared" si="2"/>
        <v>8.0766964608104138E-7</v>
      </c>
    </row>
    <row r="168" spans="1:23" x14ac:dyDescent="0.2">
      <c r="A168">
        <v>296</v>
      </c>
      <c r="B168" t="s">
        <v>407</v>
      </c>
      <c r="C168" t="s">
        <v>366</v>
      </c>
      <c r="D168" t="s">
        <v>784</v>
      </c>
      <c r="E168">
        <v>0</v>
      </c>
      <c r="F168" s="40">
        <v>0</v>
      </c>
      <c r="G168" s="40">
        <v>0</v>
      </c>
      <c r="H168" s="40">
        <v>0</v>
      </c>
      <c r="I168" s="40">
        <v>0</v>
      </c>
      <c r="J168" s="40">
        <v>0</v>
      </c>
      <c r="K168" s="40">
        <v>0</v>
      </c>
      <c r="L168" s="40">
        <v>0</v>
      </c>
      <c r="M168" s="40">
        <v>0</v>
      </c>
      <c r="N168" s="40">
        <v>0</v>
      </c>
      <c r="O168" s="40">
        <v>0</v>
      </c>
      <c r="P168" s="40">
        <v>0</v>
      </c>
      <c r="Q168" s="40">
        <v>0</v>
      </c>
      <c r="R168" s="40">
        <v>9.467936960832882E-7</v>
      </c>
      <c r="S168" s="40"/>
      <c r="T168" s="40"/>
      <c r="U168" s="40"/>
      <c r="W168" s="41">
        <f t="shared" si="2"/>
        <v>9.467936960832882E-7</v>
      </c>
    </row>
    <row r="169" spans="1:23" x14ac:dyDescent="0.2">
      <c r="A169">
        <v>297</v>
      </c>
      <c r="B169" t="s">
        <v>408</v>
      </c>
      <c r="C169" t="s">
        <v>366</v>
      </c>
      <c r="D169" t="s">
        <v>784</v>
      </c>
      <c r="E169">
        <v>0</v>
      </c>
      <c r="F169" s="40">
        <v>0</v>
      </c>
      <c r="G169" s="40">
        <v>0</v>
      </c>
      <c r="H169" s="40">
        <v>0</v>
      </c>
      <c r="I169" s="40">
        <v>0</v>
      </c>
      <c r="J169" s="40">
        <v>0</v>
      </c>
      <c r="K169" s="40">
        <v>0</v>
      </c>
      <c r="L169" s="40">
        <v>0</v>
      </c>
      <c r="M169" s="40">
        <v>0</v>
      </c>
      <c r="N169" s="40">
        <v>0</v>
      </c>
      <c r="O169" s="40">
        <v>0</v>
      </c>
      <c r="P169" s="40">
        <v>0</v>
      </c>
      <c r="Q169" s="40">
        <v>0</v>
      </c>
      <c r="R169" s="40">
        <v>1.192717734337125E-6</v>
      </c>
      <c r="S169" s="40"/>
      <c r="T169" s="40"/>
      <c r="U169" s="40"/>
      <c r="W169" s="41">
        <f t="shared" si="2"/>
        <v>1.192717734337125E-6</v>
      </c>
    </row>
    <row r="170" spans="1:23" x14ac:dyDescent="0.2">
      <c r="A170">
        <v>299</v>
      </c>
      <c r="B170" t="s">
        <v>999</v>
      </c>
      <c r="C170" t="s">
        <v>366</v>
      </c>
      <c r="D170" t="s">
        <v>784</v>
      </c>
      <c r="E170">
        <v>0</v>
      </c>
      <c r="F170" s="40">
        <v>0</v>
      </c>
      <c r="G170" s="40">
        <v>0</v>
      </c>
      <c r="H170" s="40">
        <v>0</v>
      </c>
      <c r="I170" s="40">
        <v>0</v>
      </c>
      <c r="J170" s="40">
        <v>0</v>
      </c>
      <c r="K170" s="40">
        <v>0</v>
      </c>
      <c r="L170" s="40">
        <v>0</v>
      </c>
      <c r="M170" s="40">
        <v>0</v>
      </c>
      <c r="N170" s="40">
        <v>0</v>
      </c>
      <c r="O170" s="40">
        <v>0</v>
      </c>
      <c r="P170" s="40">
        <v>0</v>
      </c>
      <c r="Q170" s="40">
        <v>0</v>
      </c>
      <c r="R170" s="40">
        <v>1.7640658996693126E-5</v>
      </c>
      <c r="S170" s="40"/>
      <c r="T170" s="40"/>
      <c r="U170" s="40"/>
      <c r="W170" s="41">
        <f t="shared" si="2"/>
        <v>1.7640658996693126E-5</v>
      </c>
    </row>
    <row r="171" spans="1:23" x14ac:dyDescent="0.2">
      <c r="A171">
        <v>300</v>
      </c>
      <c r="B171" t="s">
        <v>410</v>
      </c>
      <c r="C171" t="s">
        <v>366</v>
      </c>
      <c r="D171" t="s">
        <v>784</v>
      </c>
      <c r="E171">
        <v>0</v>
      </c>
      <c r="F171" s="40">
        <v>0</v>
      </c>
      <c r="G171" s="40">
        <v>0</v>
      </c>
      <c r="H171" s="40">
        <v>0</v>
      </c>
      <c r="I171" s="40">
        <v>0</v>
      </c>
      <c r="J171" s="40">
        <v>0</v>
      </c>
      <c r="K171" s="40">
        <v>0</v>
      </c>
      <c r="L171" s="40">
        <v>0</v>
      </c>
      <c r="M171" s="40">
        <v>0</v>
      </c>
      <c r="N171" s="40">
        <v>0</v>
      </c>
      <c r="O171" s="40">
        <v>0</v>
      </c>
      <c r="P171" s="40">
        <v>0</v>
      </c>
      <c r="Q171" s="40">
        <v>0</v>
      </c>
      <c r="R171" s="40">
        <v>4.430219245899153E-5</v>
      </c>
      <c r="S171" s="40"/>
      <c r="T171" s="40"/>
      <c r="U171" s="40"/>
      <c r="W171" s="41">
        <f t="shared" si="2"/>
        <v>4.430219245899153E-5</v>
      </c>
    </row>
    <row r="172" spans="1:23" x14ac:dyDescent="0.2">
      <c r="A172">
        <v>301</v>
      </c>
      <c r="B172" t="s">
        <v>411</v>
      </c>
      <c r="C172" t="s">
        <v>366</v>
      </c>
      <c r="D172" t="s">
        <v>784</v>
      </c>
      <c r="E172">
        <v>0</v>
      </c>
      <c r="F172" s="40">
        <v>0</v>
      </c>
      <c r="G172" s="40">
        <v>0</v>
      </c>
      <c r="H172" s="40">
        <v>0</v>
      </c>
      <c r="I172" s="40">
        <v>0</v>
      </c>
      <c r="J172" s="40">
        <v>0</v>
      </c>
      <c r="K172" s="40">
        <v>0</v>
      </c>
      <c r="L172" s="40">
        <v>0</v>
      </c>
      <c r="M172" s="40">
        <v>0</v>
      </c>
      <c r="N172" s="40">
        <v>0</v>
      </c>
      <c r="O172" s="40">
        <v>0</v>
      </c>
      <c r="P172" s="40">
        <v>0</v>
      </c>
      <c r="Q172" s="40">
        <v>0</v>
      </c>
      <c r="R172" s="40">
        <v>3.5680718262107323E-6</v>
      </c>
      <c r="S172" s="40"/>
      <c r="T172" s="40"/>
      <c r="U172" s="40"/>
      <c r="W172" s="41">
        <f t="shared" si="2"/>
        <v>3.5680718262107323E-6</v>
      </c>
    </row>
    <row r="173" spans="1:23" x14ac:dyDescent="0.2">
      <c r="A173">
        <v>302</v>
      </c>
      <c r="B173" t="s">
        <v>1000</v>
      </c>
      <c r="C173" t="s">
        <v>366</v>
      </c>
      <c r="D173" t="s">
        <v>784</v>
      </c>
      <c r="E173">
        <v>0</v>
      </c>
      <c r="F173" s="40">
        <v>0</v>
      </c>
      <c r="G173" s="40">
        <v>0</v>
      </c>
      <c r="H173" s="40">
        <v>0</v>
      </c>
      <c r="I173" s="40">
        <v>0</v>
      </c>
      <c r="J173" s="40">
        <v>0</v>
      </c>
      <c r="K173" s="40">
        <v>0</v>
      </c>
      <c r="L173" s="40">
        <v>0</v>
      </c>
      <c r="M173" s="40">
        <v>0</v>
      </c>
      <c r="N173" s="40">
        <v>0</v>
      </c>
      <c r="O173" s="40">
        <v>0</v>
      </c>
      <c r="P173" s="40">
        <v>0</v>
      </c>
      <c r="Q173" s="40">
        <v>0</v>
      </c>
      <c r="R173" s="40">
        <v>8.0124238512131975E-7</v>
      </c>
      <c r="S173" s="40"/>
      <c r="T173" s="40"/>
      <c r="U173" s="40"/>
      <c r="W173" s="41">
        <f t="shared" si="2"/>
        <v>8.0124238512131975E-7</v>
      </c>
    </row>
    <row r="174" spans="1:23" x14ac:dyDescent="0.2">
      <c r="A174">
        <v>303</v>
      </c>
      <c r="B174" t="s">
        <v>412</v>
      </c>
      <c r="C174" t="s">
        <v>366</v>
      </c>
      <c r="D174" t="s">
        <v>784</v>
      </c>
      <c r="E174">
        <v>0</v>
      </c>
      <c r="F174" s="40">
        <v>0</v>
      </c>
      <c r="G174" s="40">
        <v>0</v>
      </c>
      <c r="H174" s="40">
        <v>0</v>
      </c>
      <c r="I174" s="40">
        <v>0</v>
      </c>
      <c r="J174" s="40">
        <v>0</v>
      </c>
      <c r="K174" s="40">
        <v>0</v>
      </c>
      <c r="L174" s="40">
        <v>0</v>
      </c>
      <c r="M174" s="40">
        <v>0</v>
      </c>
      <c r="N174" s="40">
        <v>0</v>
      </c>
      <c r="O174" s="40">
        <v>0</v>
      </c>
      <c r="P174" s="40">
        <v>0</v>
      </c>
      <c r="Q174" s="40">
        <v>0</v>
      </c>
      <c r="R174" s="40">
        <v>1.0678349069857296E-5</v>
      </c>
      <c r="S174" s="40"/>
      <c r="T174" s="40"/>
      <c r="U174" s="40"/>
      <c r="W174" s="41">
        <f t="shared" si="2"/>
        <v>1.0678349069857296E-5</v>
      </c>
    </row>
    <row r="175" spans="1:23" x14ac:dyDescent="0.2">
      <c r="A175">
        <v>304</v>
      </c>
      <c r="B175" t="s">
        <v>413</v>
      </c>
      <c r="C175" t="s">
        <v>366</v>
      </c>
      <c r="D175" t="s">
        <v>784</v>
      </c>
      <c r="E175">
        <v>0</v>
      </c>
      <c r="F175" s="40">
        <v>0</v>
      </c>
      <c r="G175" s="40">
        <v>0</v>
      </c>
      <c r="H175" s="40">
        <v>0</v>
      </c>
      <c r="I175" s="40">
        <v>0</v>
      </c>
      <c r="J175" s="40">
        <v>0</v>
      </c>
      <c r="K175" s="40">
        <v>0</v>
      </c>
      <c r="L175" s="40">
        <v>0</v>
      </c>
      <c r="M175" s="40">
        <v>0</v>
      </c>
      <c r="N175" s="40">
        <v>0</v>
      </c>
      <c r="O175" s="40">
        <v>0</v>
      </c>
      <c r="P175" s="40">
        <v>0</v>
      </c>
      <c r="Q175" s="40">
        <v>0</v>
      </c>
      <c r="R175" s="40">
        <v>4.2149121676399313E-7</v>
      </c>
      <c r="S175" s="40"/>
      <c r="T175" s="40"/>
      <c r="U175" s="40"/>
      <c r="W175" s="41">
        <f t="shared" si="2"/>
        <v>4.2149121676399313E-7</v>
      </c>
    </row>
    <row r="176" spans="1:23" x14ac:dyDescent="0.2">
      <c r="A176">
        <v>305</v>
      </c>
      <c r="B176" t="s">
        <v>1001</v>
      </c>
      <c r="C176" t="s">
        <v>366</v>
      </c>
      <c r="D176" t="s">
        <v>784</v>
      </c>
      <c r="E176">
        <v>0</v>
      </c>
      <c r="F176" s="40">
        <v>0</v>
      </c>
      <c r="G176" s="40">
        <v>0</v>
      </c>
      <c r="H176" s="40">
        <v>0</v>
      </c>
      <c r="I176" s="40">
        <v>0</v>
      </c>
      <c r="J176" s="40">
        <v>0</v>
      </c>
      <c r="K176" s="40">
        <v>0</v>
      </c>
      <c r="L176" s="40">
        <v>0</v>
      </c>
      <c r="M176" s="40">
        <v>0</v>
      </c>
      <c r="N176" s="40">
        <v>0</v>
      </c>
      <c r="O176" s="40">
        <v>0</v>
      </c>
      <c r="P176" s="40">
        <v>0</v>
      </c>
      <c r="Q176" s="40">
        <v>0</v>
      </c>
      <c r="R176" s="40">
        <v>4.0530530820553794E-7</v>
      </c>
      <c r="S176" s="40"/>
      <c r="T176" s="40"/>
      <c r="U176" s="40"/>
      <c r="W176" s="41">
        <f t="shared" si="2"/>
        <v>4.0530530820553794E-7</v>
      </c>
    </row>
    <row r="177" spans="1:23" x14ac:dyDescent="0.2">
      <c r="A177">
        <v>306</v>
      </c>
      <c r="B177" t="s">
        <v>1002</v>
      </c>
      <c r="C177" t="s">
        <v>366</v>
      </c>
      <c r="D177" t="s">
        <v>784</v>
      </c>
      <c r="E177">
        <v>0</v>
      </c>
      <c r="F177" s="40">
        <v>0</v>
      </c>
      <c r="G177" s="40">
        <v>0</v>
      </c>
      <c r="H177" s="40">
        <v>0</v>
      </c>
      <c r="I177" s="40">
        <v>0</v>
      </c>
      <c r="J177" s="40">
        <v>0</v>
      </c>
      <c r="K177" s="40">
        <v>0</v>
      </c>
      <c r="L177" s="40">
        <v>0</v>
      </c>
      <c r="M177" s="40">
        <v>0</v>
      </c>
      <c r="N177" s="40">
        <v>0</v>
      </c>
      <c r="O177" s="40">
        <v>0</v>
      </c>
      <c r="P177" s="40">
        <v>0</v>
      </c>
      <c r="Q177" s="40">
        <v>0</v>
      </c>
      <c r="R177" s="40">
        <v>1.6606889168317148E-5</v>
      </c>
      <c r="S177" s="40"/>
      <c r="T177" s="40"/>
      <c r="U177" s="40"/>
      <c r="W177" s="41">
        <f t="shared" si="2"/>
        <v>1.6606889168317148E-5</v>
      </c>
    </row>
    <row r="178" spans="1:23" x14ac:dyDescent="0.2">
      <c r="A178">
        <v>307</v>
      </c>
      <c r="B178" t="s">
        <v>414</v>
      </c>
      <c r="C178" t="s">
        <v>366</v>
      </c>
      <c r="D178" t="s">
        <v>784</v>
      </c>
      <c r="E178">
        <v>0</v>
      </c>
      <c r="F178" s="40">
        <v>0</v>
      </c>
      <c r="G178" s="40">
        <v>0</v>
      </c>
      <c r="H178" s="40">
        <v>0</v>
      </c>
      <c r="I178" s="40">
        <v>0</v>
      </c>
      <c r="J178" s="40">
        <v>0</v>
      </c>
      <c r="K178" s="40">
        <v>0</v>
      </c>
      <c r="L178" s="40">
        <v>0</v>
      </c>
      <c r="M178" s="40">
        <v>0</v>
      </c>
      <c r="N178" s="40">
        <v>0</v>
      </c>
      <c r="O178" s="40">
        <v>0</v>
      </c>
      <c r="P178" s="40">
        <v>0</v>
      </c>
      <c r="Q178" s="40">
        <v>0</v>
      </c>
      <c r="R178" s="40">
        <v>5.0500203622636618E-7</v>
      </c>
      <c r="S178" s="40"/>
      <c r="T178" s="40"/>
      <c r="U178" s="40"/>
      <c r="W178" s="41">
        <f t="shared" si="2"/>
        <v>5.0500203622636618E-7</v>
      </c>
    </row>
    <row r="179" spans="1:23" x14ac:dyDescent="0.2">
      <c r="A179">
        <v>309</v>
      </c>
      <c r="B179" t="s">
        <v>416</v>
      </c>
      <c r="C179" t="s">
        <v>366</v>
      </c>
      <c r="D179" t="s">
        <v>784</v>
      </c>
      <c r="E179">
        <v>0</v>
      </c>
      <c r="F179" s="40">
        <v>0</v>
      </c>
      <c r="G179" s="40">
        <v>0</v>
      </c>
      <c r="H179" s="40">
        <v>0</v>
      </c>
      <c r="I179" s="40">
        <v>0</v>
      </c>
      <c r="J179" s="40">
        <v>0</v>
      </c>
      <c r="K179" s="40">
        <v>0</v>
      </c>
      <c r="L179" s="40">
        <v>0</v>
      </c>
      <c r="M179" s="40">
        <v>0</v>
      </c>
      <c r="N179" s="40">
        <v>0</v>
      </c>
      <c r="O179" s="40">
        <v>0</v>
      </c>
      <c r="P179" s="40">
        <v>0</v>
      </c>
      <c r="Q179" s="40">
        <v>0</v>
      </c>
      <c r="R179" s="40">
        <v>3.8625624228720012E-7</v>
      </c>
      <c r="S179" s="40"/>
      <c r="T179" s="40"/>
      <c r="U179" s="40"/>
      <c r="W179" s="41">
        <f t="shared" si="2"/>
        <v>3.8625624228720012E-7</v>
      </c>
    </row>
    <row r="180" spans="1:23" x14ac:dyDescent="0.2">
      <c r="A180">
        <v>310</v>
      </c>
      <c r="B180" t="s">
        <v>417</v>
      </c>
      <c r="C180" t="s">
        <v>366</v>
      </c>
      <c r="D180" t="s">
        <v>784</v>
      </c>
      <c r="E180">
        <v>0</v>
      </c>
      <c r="F180" s="40">
        <v>0</v>
      </c>
      <c r="G180" s="40">
        <v>0</v>
      </c>
      <c r="H180" s="40">
        <v>0</v>
      </c>
      <c r="I180" s="40">
        <v>0</v>
      </c>
      <c r="J180" s="40">
        <v>0</v>
      </c>
      <c r="K180" s="40">
        <v>0</v>
      </c>
      <c r="L180" s="40">
        <v>0</v>
      </c>
      <c r="M180" s="40">
        <v>0</v>
      </c>
      <c r="N180" s="40">
        <v>0</v>
      </c>
      <c r="O180" s="40">
        <v>0</v>
      </c>
      <c r="P180" s="40">
        <v>0</v>
      </c>
      <c r="Q180" s="40">
        <v>0</v>
      </c>
      <c r="R180" s="40">
        <v>1.6124289058167828E-6</v>
      </c>
      <c r="S180" s="40"/>
      <c r="T180" s="40"/>
      <c r="U180" s="40"/>
      <c r="W180" s="41">
        <f t="shared" si="2"/>
        <v>1.6124289058167828E-6</v>
      </c>
    </row>
    <row r="181" spans="1:23" x14ac:dyDescent="0.2">
      <c r="A181">
        <v>311</v>
      </c>
      <c r="B181" t="s">
        <v>418</v>
      </c>
      <c r="C181" t="s">
        <v>366</v>
      </c>
      <c r="D181" t="s">
        <v>784</v>
      </c>
      <c r="E181">
        <v>0</v>
      </c>
      <c r="F181" s="40">
        <v>0</v>
      </c>
      <c r="G181" s="40">
        <v>0</v>
      </c>
      <c r="H181" s="40">
        <v>0</v>
      </c>
      <c r="I181" s="40">
        <v>0</v>
      </c>
      <c r="J181" s="40">
        <v>0</v>
      </c>
      <c r="K181" s="40">
        <v>0</v>
      </c>
      <c r="L181" s="40">
        <v>0</v>
      </c>
      <c r="M181" s="40">
        <v>0</v>
      </c>
      <c r="N181" s="40">
        <v>0</v>
      </c>
      <c r="O181" s="40">
        <v>0</v>
      </c>
      <c r="P181" s="40">
        <v>0</v>
      </c>
      <c r="Q181" s="40">
        <v>0</v>
      </c>
      <c r="R181" s="40">
        <v>3.0189263721811214E-7</v>
      </c>
      <c r="S181" s="40"/>
      <c r="T181" s="40"/>
      <c r="U181" s="40"/>
      <c r="W181" s="41">
        <f t="shared" si="2"/>
        <v>3.0189263721811214E-7</v>
      </c>
    </row>
    <row r="182" spans="1:23" x14ac:dyDescent="0.2">
      <c r="A182">
        <v>312</v>
      </c>
      <c r="B182" t="s">
        <v>419</v>
      </c>
      <c r="C182" t="s">
        <v>366</v>
      </c>
      <c r="D182" t="s">
        <v>784</v>
      </c>
      <c r="E182">
        <v>0</v>
      </c>
      <c r="F182" s="40">
        <v>0</v>
      </c>
      <c r="G182" s="40">
        <v>0</v>
      </c>
      <c r="H182" s="40">
        <v>0</v>
      </c>
      <c r="I182" s="40">
        <v>0</v>
      </c>
      <c r="J182" s="40">
        <v>0</v>
      </c>
      <c r="K182" s="40">
        <v>0</v>
      </c>
      <c r="L182" s="40">
        <v>0</v>
      </c>
      <c r="M182" s="40">
        <v>0</v>
      </c>
      <c r="N182" s="40">
        <v>0</v>
      </c>
      <c r="O182" s="40">
        <v>0</v>
      </c>
      <c r="P182" s="40">
        <v>0</v>
      </c>
      <c r="Q182" s="40">
        <v>0</v>
      </c>
      <c r="R182" s="40">
        <v>6.5395246818447886E-7</v>
      </c>
      <c r="S182" s="40"/>
      <c r="T182" s="40"/>
      <c r="U182" s="40"/>
      <c r="W182" s="41">
        <f t="shared" si="2"/>
        <v>6.5395246818447886E-7</v>
      </c>
    </row>
    <row r="183" spans="1:23" x14ac:dyDescent="0.2">
      <c r="A183">
        <v>316</v>
      </c>
      <c r="B183" t="s">
        <v>422</v>
      </c>
      <c r="C183" t="s">
        <v>366</v>
      </c>
      <c r="D183" t="s">
        <v>784</v>
      </c>
      <c r="E183">
        <v>0</v>
      </c>
      <c r="F183" s="40">
        <v>0</v>
      </c>
      <c r="G183" s="40">
        <v>0</v>
      </c>
      <c r="H183" s="40">
        <v>0</v>
      </c>
      <c r="I183" s="40">
        <v>0</v>
      </c>
      <c r="J183" s="40">
        <v>0</v>
      </c>
      <c r="K183" s="40">
        <v>0</v>
      </c>
      <c r="L183" s="40">
        <v>0</v>
      </c>
      <c r="M183" s="40">
        <v>0</v>
      </c>
      <c r="N183" s="40">
        <v>0</v>
      </c>
      <c r="O183" s="40">
        <v>0</v>
      </c>
      <c r="P183" s="40">
        <v>0</v>
      </c>
      <c r="Q183" s="40">
        <v>0</v>
      </c>
      <c r="R183" s="40">
        <v>4.7217754563395257E-7</v>
      </c>
      <c r="S183" s="40"/>
      <c r="T183" s="40"/>
      <c r="U183" s="40"/>
      <c r="W183" s="41">
        <f t="shared" si="2"/>
        <v>4.7217754563395257E-7</v>
      </c>
    </row>
    <row r="184" spans="1:23" x14ac:dyDescent="0.2">
      <c r="A184">
        <v>326</v>
      </c>
      <c r="B184" t="s">
        <v>1012</v>
      </c>
      <c r="C184" t="s">
        <v>366</v>
      </c>
      <c r="D184" t="s">
        <v>784</v>
      </c>
      <c r="E184">
        <v>0</v>
      </c>
      <c r="F184" s="40">
        <v>0</v>
      </c>
      <c r="G184" s="40">
        <v>0</v>
      </c>
      <c r="H184" s="40">
        <v>0</v>
      </c>
      <c r="I184" s="40">
        <v>0</v>
      </c>
      <c r="J184" s="40">
        <v>0</v>
      </c>
      <c r="K184" s="40">
        <v>0</v>
      </c>
      <c r="L184" s="40">
        <v>0</v>
      </c>
      <c r="M184" s="40">
        <v>0</v>
      </c>
      <c r="N184" s="40">
        <v>0</v>
      </c>
      <c r="O184" s="40">
        <v>0</v>
      </c>
      <c r="P184" s="40">
        <v>0</v>
      </c>
      <c r="Q184" s="40">
        <v>0</v>
      </c>
      <c r="R184" s="40">
        <v>6.2326301814763755E-7</v>
      </c>
      <c r="S184" s="40"/>
      <c r="T184" s="40"/>
      <c r="U184" s="40"/>
      <c r="W184" s="41">
        <f t="shared" si="2"/>
        <v>6.2326301814763755E-7</v>
      </c>
    </row>
    <row r="185" spans="1:23" x14ac:dyDescent="0.2">
      <c r="A185">
        <v>335</v>
      </c>
      <c r="B185" t="s">
        <v>427</v>
      </c>
      <c r="C185" t="s">
        <v>366</v>
      </c>
      <c r="D185" t="s">
        <v>784</v>
      </c>
      <c r="E185">
        <v>0</v>
      </c>
      <c r="F185" s="40">
        <v>0</v>
      </c>
      <c r="G185" s="40">
        <v>0</v>
      </c>
      <c r="H185" s="40">
        <v>0</v>
      </c>
      <c r="I185" s="40">
        <v>0</v>
      </c>
      <c r="J185" s="40">
        <v>0</v>
      </c>
      <c r="K185" s="40">
        <v>0</v>
      </c>
      <c r="L185" s="40">
        <v>0</v>
      </c>
      <c r="M185" s="40">
        <v>0</v>
      </c>
      <c r="N185" s="40">
        <v>0</v>
      </c>
      <c r="O185" s="40">
        <v>0</v>
      </c>
      <c r="P185" s="40">
        <v>0</v>
      </c>
      <c r="Q185" s="40">
        <v>0</v>
      </c>
      <c r="R185" s="40">
        <v>3.4983531336357053E-7</v>
      </c>
      <c r="S185" s="40"/>
      <c r="T185" s="40"/>
      <c r="U185" s="40"/>
      <c r="W185" s="41">
        <f t="shared" si="2"/>
        <v>3.4983531336357053E-7</v>
      </c>
    </row>
    <row r="186" spans="1:23" x14ac:dyDescent="0.2">
      <c r="A186">
        <v>336</v>
      </c>
      <c r="B186" t="s">
        <v>428</v>
      </c>
      <c r="C186" t="s">
        <v>366</v>
      </c>
      <c r="D186" t="s">
        <v>784</v>
      </c>
      <c r="E186">
        <v>0</v>
      </c>
      <c r="F186" s="40">
        <v>0</v>
      </c>
      <c r="G186" s="40">
        <v>0</v>
      </c>
      <c r="H186" s="40">
        <v>0</v>
      </c>
      <c r="I186" s="40">
        <v>0</v>
      </c>
      <c r="J186" s="40">
        <v>0</v>
      </c>
      <c r="K186" s="40">
        <v>0</v>
      </c>
      <c r="L186" s="40">
        <v>0</v>
      </c>
      <c r="M186" s="40">
        <v>0</v>
      </c>
      <c r="N186" s="40">
        <v>0</v>
      </c>
      <c r="O186" s="40">
        <v>0</v>
      </c>
      <c r="P186" s="40">
        <v>0</v>
      </c>
      <c r="Q186" s="40">
        <v>0</v>
      </c>
      <c r="R186" s="40">
        <v>5.8424152296845841E-7</v>
      </c>
      <c r="S186" s="40"/>
      <c r="T186" s="40"/>
      <c r="U186" s="40"/>
      <c r="W186" s="41">
        <f t="shared" si="2"/>
        <v>5.8424152296845841E-7</v>
      </c>
    </row>
    <row r="187" spans="1:23" x14ac:dyDescent="0.2">
      <c r="A187">
        <v>340</v>
      </c>
      <c r="B187" t="s">
        <v>432</v>
      </c>
      <c r="C187" t="s">
        <v>366</v>
      </c>
      <c r="D187" t="s">
        <v>784</v>
      </c>
      <c r="E187">
        <v>0</v>
      </c>
      <c r="F187" s="40">
        <v>0</v>
      </c>
      <c r="G187" s="40">
        <v>0</v>
      </c>
      <c r="H187" s="40">
        <v>0</v>
      </c>
      <c r="I187" s="40">
        <v>0</v>
      </c>
      <c r="J187" s="40">
        <v>0</v>
      </c>
      <c r="K187" s="40">
        <v>0</v>
      </c>
      <c r="L187" s="40">
        <v>0</v>
      </c>
      <c r="M187" s="40">
        <v>0</v>
      </c>
      <c r="N187" s="40">
        <v>0</v>
      </c>
      <c r="O187" s="40">
        <v>0</v>
      </c>
      <c r="P187" s="40">
        <v>0</v>
      </c>
      <c r="Q187" s="40">
        <v>0</v>
      </c>
      <c r="R187" s="40">
        <v>3.8209159404873183E-7</v>
      </c>
      <c r="S187" s="40"/>
      <c r="T187" s="40"/>
      <c r="U187" s="40"/>
      <c r="W187" s="41">
        <f t="shared" si="2"/>
        <v>3.8209159404873183E-7</v>
      </c>
    </row>
    <row r="188" spans="1:23" x14ac:dyDescent="0.2">
      <c r="A188">
        <v>341</v>
      </c>
      <c r="B188" t="s">
        <v>433</v>
      </c>
      <c r="C188" t="s">
        <v>366</v>
      </c>
      <c r="D188" t="s">
        <v>784</v>
      </c>
      <c r="E188">
        <v>0</v>
      </c>
      <c r="F188" s="40">
        <v>0</v>
      </c>
      <c r="G188" s="40">
        <v>0</v>
      </c>
      <c r="H188" s="40">
        <v>0</v>
      </c>
      <c r="I188" s="40">
        <v>0</v>
      </c>
      <c r="J188" s="40">
        <v>0</v>
      </c>
      <c r="K188" s="40">
        <v>0</v>
      </c>
      <c r="L188" s="40">
        <v>0</v>
      </c>
      <c r="M188" s="40">
        <v>0</v>
      </c>
      <c r="N188" s="40">
        <v>0</v>
      </c>
      <c r="O188" s="40">
        <v>0</v>
      </c>
      <c r="P188" s="40">
        <v>0</v>
      </c>
      <c r="Q188" s="40">
        <v>0</v>
      </c>
      <c r="R188" s="40">
        <v>1.4081695986418721E-5</v>
      </c>
      <c r="S188" s="40"/>
      <c r="T188" s="40"/>
      <c r="U188" s="40"/>
      <c r="W188" s="41">
        <f t="shared" si="2"/>
        <v>1.4081695986418721E-5</v>
      </c>
    </row>
    <row r="189" spans="1:23" x14ac:dyDescent="0.2">
      <c r="A189">
        <v>343</v>
      </c>
      <c r="B189" t="s">
        <v>435</v>
      </c>
      <c r="C189" t="s">
        <v>366</v>
      </c>
      <c r="D189" t="s">
        <v>784</v>
      </c>
      <c r="E189">
        <v>0</v>
      </c>
      <c r="F189" s="40">
        <v>0</v>
      </c>
      <c r="G189" s="40">
        <v>0</v>
      </c>
      <c r="H189" s="40">
        <v>0</v>
      </c>
      <c r="I189" s="40">
        <v>0</v>
      </c>
      <c r="J189" s="40">
        <v>0</v>
      </c>
      <c r="K189" s="40">
        <v>0</v>
      </c>
      <c r="L189" s="40">
        <v>0</v>
      </c>
      <c r="M189" s="40">
        <v>0</v>
      </c>
      <c r="N189" s="40">
        <v>0</v>
      </c>
      <c r="O189" s="40">
        <v>0</v>
      </c>
      <c r="P189" s="40">
        <v>0</v>
      </c>
      <c r="Q189" s="40">
        <v>0</v>
      </c>
      <c r="R189" s="40">
        <v>2.2432347935557784E-6</v>
      </c>
      <c r="S189" s="40"/>
      <c r="T189" s="40"/>
      <c r="U189" s="40"/>
      <c r="W189" s="41">
        <f t="shared" si="2"/>
        <v>2.2432347935557784E-6</v>
      </c>
    </row>
    <row r="190" spans="1:23" x14ac:dyDescent="0.2">
      <c r="A190">
        <v>346</v>
      </c>
      <c r="B190" t="s">
        <v>438</v>
      </c>
      <c r="C190" t="s">
        <v>366</v>
      </c>
      <c r="D190" t="s">
        <v>784</v>
      </c>
      <c r="E190">
        <v>0</v>
      </c>
      <c r="F190" s="40">
        <v>0</v>
      </c>
      <c r="G190" s="40">
        <v>0</v>
      </c>
      <c r="H190" s="40">
        <v>0</v>
      </c>
      <c r="I190" s="40">
        <v>0</v>
      </c>
      <c r="J190" s="40">
        <v>0</v>
      </c>
      <c r="K190" s="40">
        <v>0</v>
      </c>
      <c r="L190" s="40">
        <v>0</v>
      </c>
      <c r="M190" s="40">
        <v>0</v>
      </c>
      <c r="N190" s="40">
        <v>0</v>
      </c>
      <c r="O190" s="40">
        <v>0</v>
      </c>
      <c r="P190" s="40">
        <v>0</v>
      </c>
      <c r="Q190" s="40">
        <v>0</v>
      </c>
      <c r="R190" s="40">
        <v>1.6898250788420666E-5</v>
      </c>
      <c r="S190" s="40"/>
      <c r="T190" s="40"/>
      <c r="U190" s="40"/>
      <c r="W190" s="41">
        <f t="shared" si="2"/>
        <v>1.6898250788420666E-5</v>
      </c>
    </row>
    <row r="191" spans="1:23" x14ac:dyDescent="0.2">
      <c r="A191">
        <v>347</v>
      </c>
      <c r="B191" t="s">
        <v>439</v>
      </c>
      <c r="C191" t="s">
        <v>366</v>
      </c>
      <c r="D191" t="s">
        <v>784</v>
      </c>
      <c r="E191">
        <v>0</v>
      </c>
      <c r="F191" s="40">
        <v>0</v>
      </c>
      <c r="G191" s="40">
        <v>0</v>
      </c>
      <c r="H191" s="40">
        <v>0</v>
      </c>
      <c r="I191" s="40">
        <v>0</v>
      </c>
      <c r="J191" s="40">
        <v>0</v>
      </c>
      <c r="K191" s="40">
        <v>0</v>
      </c>
      <c r="L191" s="40">
        <v>0</v>
      </c>
      <c r="M191" s="40">
        <v>0</v>
      </c>
      <c r="N191" s="40">
        <v>0</v>
      </c>
      <c r="O191" s="40">
        <v>0</v>
      </c>
      <c r="P191" s="40">
        <v>0</v>
      </c>
      <c r="Q191" s="40">
        <v>0</v>
      </c>
      <c r="R191" s="40">
        <v>2.5019160741749751E-7</v>
      </c>
      <c r="S191" s="40"/>
      <c r="T191" s="40"/>
      <c r="U191" s="40"/>
      <c r="W191" s="41">
        <f t="shared" si="2"/>
        <v>2.5019160741749751E-7</v>
      </c>
    </row>
    <row r="192" spans="1:23" x14ac:dyDescent="0.2">
      <c r="A192">
        <v>355</v>
      </c>
      <c r="B192" t="s">
        <v>446</v>
      </c>
      <c r="C192" t="s">
        <v>366</v>
      </c>
      <c r="D192" t="s">
        <v>784</v>
      </c>
      <c r="E192">
        <v>0</v>
      </c>
      <c r="F192" s="40">
        <v>0</v>
      </c>
      <c r="G192" s="40">
        <v>0</v>
      </c>
      <c r="H192" s="40">
        <v>0</v>
      </c>
      <c r="I192" s="40">
        <v>0</v>
      </c>
      <c r="J192" s="40">
        <v>0</v>
      </c>
      <c r="K192" s="40">
        <v>0</v>
      </c>
      <c r="L192" s="40">
        <v>0</v>
      </c>
      <c r="M192" s="40">
        <v>0</v>
      </c>
      <c r="N192" s="40">
        <v>0</v>
      </c>
      <c r="O192" s="40">
        <v>0</v>
      </c>
      <c r="P192" s="40">
        <v>0</v>
      </c>
      <c r="Q192" s="40">
        <v>0</v>
      </c>
      <c r="R192" s="40">
        <v>5.145868697609018E-6</v>
      </c>
      <c r="S192" s="40"/>
      <c r="T192" s="40"/>
      <c r="U192" s="40"/>
      <c r="W192" s="41">
        <f t="shared" si="2"/>
        <v>5.145868697609018E-6</v>
      </c>
    </row>
    <row r="193" spans="1:23" x14ac:dyDescent="0.2">
      <c r="A193">
        <v>356</v>
      </c>
      <c r="B193" t="s">
        <v>1018</v>
      </c>
      <c r="C193" t="s">
        <v>366</v>
      </c>
      <c r="D193" t="s">
        <v>784</v>
      </c>
      <c r="E193">
        <v>0</v>
      </c>
      <c r="F193" s="40">
        <v>0</v>
      </c>
      <c r="G193" s="40">
        <v>0</v>
      </c>
      <c r="H193" s="40">
        <v>0</v>
      </c>
      <c r="I193" s="40">
        <v>0</v>
      </c>
      <c r="J193" s="40">
        <v>0</v>
      </c>
      <c r="K193" s="40">
        <v>0</v>
      </c>
      <c r="L193" s="40">
        <v>0</v>
      </c>
      <c r="M193" s="40">
        <v>0</v>
      </c>
      <c r="N193" s="40">
        <v>0</v>
      </c>
      <c r="O193" s="40">
        <v>0</v>
      </c>
      <c r="P193" s="40">
        <v>0</v>
      </c>
      <c r="Q193" s="40">
        <v>0</v>
      </c>
      <c r="R193" s="40">
        <v>5.4141014599728197E-6</v>
      </c>
      <c r="S193" s="40"/>
      <c r="T193" s="40"/>
      <c r="U193" s="40"/>
      <c r="W193" s="41">
        <f t="shared" si="2"/>
        <v>5.4141014599728197E-6</v>
      </c>
    </row>
    <row r="194" spans="1:23" x14ac:dyDescent="0.2">
      <c r="A194">
        <v>359</v>
      </c>
      <c r="B194" t="s">
        <v>449</v>
      </c>
      <c r="C194" t="s">
        <v>366</v>
      </c>
      <c r="D194" t="s">
        <v>784</v>
      </c>
      <c r="E194">
        <v>0</v>
      </c>
      <c r="F194" s="40">
        <v>0</v>
      </c>
      <c r="G194" s="40">
        <v>0</v>
      </c>
      <c r="H194" s="40">
        <v>0</v>
      </c>
      <c r="I194" s="40">
        <v>0</v>
      </c>
      <c r="J194" s="40">
        <v>0</v>
      </c>
      <c r="K194" s="40">
        <v>0</v>
      </c>
      <c r="L194" s="40">
        <v>0</v>
      </c>
      <c r="M194" s="40">
        <v>0</v>
      </c>
      <c r="N194" s="40">
        <v>0</v>
      </c>
      <c r="O194" s="40">
        <v>0</v>
      </c>
      <c r="P194" s="40">
        <v>0</v>
      </c>
      <c r="Q194" s="40">
        <v>0</v>
      </c>
      <c r="R194" s="40">
        <v>4.8186203526453655E-6</v>
      </c>
      <c r="S194" s="40"/>
      <c r="T194" s="40"/>
      <c r="U194" s="40"/>
      <c r="W194" s="41">
        <f t="shared" si="2"/>
        <v>4.8186203526453655E-6</v>
      </c>
    </row>
    <row r="195" spans="1:23" x14ac:dyDescent="0.2">
      <c r="A195">
        <v>361</v>
      </c>
      <c r="B195" t="s">
        <v>451</v>
      </c>
      <c r="C195" t="s">
        <v>366</v>
      </c>
      <c r="D195" t="s">
        <v>784</v>
      </c>
      <c r="E195">
        <v>0</v>
      </c>
      <c r="F195" s="40">
        <v>0</v>
      </c>
      <c r="G195" s="40">
        <v>0</v>
      </c>
      <c r="H195" s="40">
        <v>0</v>
      </c>
      <c r="I195" s="40">
        <v>0</v>
      </c>
      <c r="J195" s="40">
        <v>0</v>
      </c>
      <c r="K195" s="40">
        <v>0</v>
      </c>
      <c r="L195" s="40">
        <v>0</v>
      </c>
      <c r="M195" s="40">
        <v>0</v>
      </c>
      <c r="N195" s="40">
        <v>0</v>
      </c>
      <c r="O195" s="40">
        <v>0</v>
      </c>
      <c r="P195" s="40">
        <v>0</v>
      </c>
      <c r="Q195" s="40">
        <v>0</v>
      </c>
      <c r="R195" s="40">
        <v>5.4413916156250094E-6</v>
      </c>
      <c r="S195" s="40"/>
      <c r="T195" s="40"/>
      <c r="U195" s="40"/>
      <c r="W195" s="41">
        <f t="shared" si="2"/>
        <v>5.4413916156250094E-6</v>
      </c>
    </row>
    <row r="196" spans="1:23" x14ac:dyDescent="0.2">
      <c r="A196">
        <v>362</v>
      </c>
      <c r="B196" t="s">
        <v>1019</v>
      </c>
      <c r="C196" t="s">
        <v>366</v>
      </c>
      <c r="D196" t="s">
        <v>784</v>
      </c>
      <c r="E196">
        <v>0</v>
      </c>
      <c r="F196" s="40">
        <v>0</v>
      </c>
      <c r="G196" s="40">
        <v>0</v>
      </c>
      <c r="H196" s="40">
        <v>0</v>
      </c>
      <c r="I196" s="40">
        <v>0</v>
      </c>
      <c r="J196" s="40">
        <v>0</v>
      </c>
      <c r="K196" s="40">
        <v>0</v>
      </c>
      <c r="L196" s="40">
        <v>0</v>
      </c>
      <c r="M196" s="40">
        <v>0</v>
      </c>
      <c r="N196" s="40">
        <v>0</v>
      </c>
      <c r="O196" s="40">
        <v>0</v>
      </c>
      <c r="P196" s="40">
        <v>0</v>
      </c>
      <c r="Q196" s="40">
        <v>0</v>
      </c>
      <c r="R196" s="40">
        <v>1.8729527203562924E-7</v>
      </c>
      <c r="S196" s="40"/>
      <c r="T196" s="40"/>
      <c r="U196" s="40"/>
      <c r="W196" s="41">
        <f t="shared" si="2"/>
        <v>1.8729527203562924E-7</v>
      </c>
    </row>
    <row r="197" spans="1:23" x14ac:dyDescent="0.2">
      <c r="A197">
        <v>363</v>
      </c>
      <c r="B197" t="s">
        <v>1020</v>
      </c>
      <c r="C197" t="s">
        <v>366</v>
      </c>
      <c r="D197" t="s">
        <v>784</v>
      </c>
      <c r="E197">
        <v>0</v>
      </c>
      <c r="F197" s="40">
        <v>0</v>
      </c>
      <c r="G197" s="40">
        <v>0</v>
      </c>
      <c r="H197" s="40">
        <v>0</v>
      </c>
      <c r="I197" s="40">
        <v>0</v>
      </c>
      <c r="J197" s="40">
        <v>0</v>
      </c>
      <c r="K197" s="40">
        <v>0</v>
      </c>
      <c r="L197" s="40">
        <v>0</v>
      </c>
      <c r="M197" s="40">
        <v>0</v>
      </c>
      <c r="N197" s="40">
        <v>0</v>
      </c>
      <c r="O197" s="40">
        <v>0</v>
      </c>
      <c r="P197" s="40">
        <v>0</v>
      </c>
      <c r="Q197" s="40">
        <v>0</v>
      </c>
      <c r="R197" s="40">
        <v>9.2879477113501037E-6</v>
      </c>
      <c r="S197" s="40"/>
      <c r="T197" s="40"/>
      <c r="U197" s="40"/>
      <c r="W197" s="41">
        <f t="shared" si="2"/>
        <v>9.2879477113501037E-6</v>
      </c>
    </row>
    <row r="198" spans="1:23" x14ac:dyDescent="0.2">
      <c r="A198">
        <v>364</v>
      </c>
      <c r="B198" t="s">
        <v>1021</v>
      </c>
      <c r="C198" t="s">
        <v>366</v>
      </c>
      <c r="D198" t="s">
        <v>784</v>
      </c>
      <c r="E198">
        <v>0</v>
      </c>
      <c r="F198" s="40">
        <v>0</v>
      </c>
      <c r="G198" s="40">
        <v>0</v>
      </c>
      <c r="H198" s="40">
        <v>0</v>
      </c>
      <c r="I198" s="40">
        <v>0</v>
      </c>
      <c r="J198" s="40">
        <v>0</v>
      </c>
      <c r="K198" s="40">
        <v>0</v>
      </c>
      <c r="L198" s="40">
        <v>0</v>
      </c>
      <c r="M198" s="40">
        <v>0</v>
      </c>
      <c r="N198" s="40">
        <v>0</v>
      </c>
      <c r="O198" s="40">
        <v>0</v>
      </c>
      <c r="P198" s="40">
        <v>0</v>
      </c>
      <c r="Q198" s="40">
        <v>0</v>
      </c>
      <c r="R198" s="40">
        <v>3.4261043348793667E-6</v>
      </c>
      <c r="S198" s="40"/>
      <c r="T198" s="40"/>
      <c r="U198" s="40"/>
      <c r="W198" s="41">
        <f t="shared" si="2"/>
        <v>3.4261043348793667E-6</v>
      </c>
    </row>
    <row r="199" spans="1:23" x14ac:dyDescent="0.2">
      <c r="A199">
        <v>365</v>
      </c>
      <c r="B199" t="s">
        <v>1022</v>
      </c>
      <c r="C199" t="s">
        <v>366</v>
      </c>
      <c r="D199" t="s">
        <v>784</v>
      </c>
      <c r="E199">
        <v>0</v>
      </c>
      <c r="F199" s="40">
        <v>0</v>
      </c>
      <c r="G199" s="40">
        <v>0</v>
      </c>
      <c r="H199" s="40">
        <v>0</v>
      </c>
      <c r="I199" s="40">
        <v>0</v>
      </c>
      <c r="J199" s="40">
        <v>0</v>
      </c>
      <c r="K199" s="40">
        <v>0</v>
      </c>
      <c r="L199" s="40">
        <v>0</v>
      </c>
      <c r="M199" s="40">
        <v>0</v>
      </c>
      <c r="N199" s="40">
        <v>0</v>
      </c>
      <c r="O199" s="40">
        <v>0</v>
      </c>
      <c r="P199" s="40">
        <v>0</v>
      </c>
      <c r="Q199" s="40">
        <v>0</v>
      </c>
      <c r="R199" s="40">
        <v>8.7256563463453597E-7</v>
      </c>
      <c r="S199" s="40"/>
      <c r="T199" s="40"/>
      <c r="U199" s="40"/>
      <c r="W199" s="41">
        <f t="shared" si="2"/>
        <v>8.7256563463453597E-7</v>
      </c>
    </row>
    <row r="200" spans="1:23" x14ac:dyDescent="0.2">
      <c r="A200">
        <v>366</v>
      </c>
      <c r="B200" t="s">
        <v>452</v>
      </c>
      <c r="C200" t="s">
        <v>366</v>
      </c>
      <c r="D200" t="s">
        <v>784</v>
      </c>
      <c r="E200">
        <v>0</v>
      </c>
      <c r="F200" s="40">
        <v>0</v>
      </c>
      <c r="G200" s="40">
        <v>0</v>
      </c>
      <c r="H200" s="40">
        <v>0</v>
      </c>
      <c r="I200" s="40">
        <v>0</v>
      </c>
      <c r="J200" s="40">
        <v>0</v>
      </c>
      <c r="K200" s="40">
        <v>0</v>
      </c>
      <c r="L200" s="40">
        <v>0</v>
      </c>
      <c r="M200" s="40">
        <v>0</v>
      </c>
      <c r="N200" s="40">
        <v>0</v>
      </c>
      <c r="O200" s="40">
        <v>0</v>
      </c>
      <c r="P200" s="40">
        <v>0</v>
      </c>
      <c r="Q200" s="40">
        <v>0</v>
      </c>
      <c r="R200" s="40">
        <v>6.802853398857035E-6</v>
      </c>
      <c r="S200" s="40"/>
      <c r="T200" s="40"/>
      <c r="U200" s="40"/>
      <c r="W200" s="41">
        <f t="shared" si="2"/>
        <v>6.802853398857035E-6</v>
      </c>
    </row>
    <row r="201" spans="1:23" x14ac:dyDescent="0.2">
      <c r="A201">
        <v>367</v>
      </c>
      <c r="B201" t="s">
        <v>453</v>
      </c>
      <c r="C201" t="s">
        <v>366</v>
      </c>
      <c r="D201" t="s">
        <v>784</v>
      </c>
      <c r="E201">
        <v>0</v>
      </c>
      <c r="F201" s="40">
        <v>0</v>
      </c>
      <c r="G201" s="40">
        <v>0</v>
      </c>
      <c r="H201" s="40">
        <v>0</v>
      </c>
      <c r="I201" s="40">
        <v>0</v>
      </c>
      <c r="J201" s="40">
        <v>0</v>
      </c>
      <c r="K201" s="40">
        <v>0</v>
      </c>
      <c r="L201" s="40">
        <v>0</v>
      </c>
      <c r="M201" s="40">
        <v>0</v>
      </c>
      <c r="N201" s="40">
        <v>0</v>
      </c>
      <c r="O201" s="40">
        <v>0</v>
      </c>
      <c r="P201" s="40">
        <v>0</v>
      </c>
      <c r="Q201" s="40">
        <v>0</v>
      </c>
      <c r="R201" s="40">
        <v>4.2589305967625135E-7</v>
      </c>
      <c r="S201" s="40"/>
      <c r="T201" s="40"/>
      <c r="U201" s="40"/>
      <c r="W201" s="41">
        <f t="shared" si="2"/>
        <v>4.2589305967625135E-7</v>
      </c>
    </row>
    <row r="202" spans="1:23" x14ac:dyDescent="0.2">
      <c r="A202">
        <v>369</v>
      </c>
      <c r="B202" t="s">
        <v>455</v>
      </c>
      <c r="C202" t="s">
        <v>366</v>
      </c>
      <c r="D202" t="s">
        <v>784</v>
      </c>
      <c r="E202">
        <v>0</v>
      </c>
      <c r="F202" s="40">
        <v>0</v>
      </c>
      <c r="G202" s="40">
        <v>0</v>
      </c>
      <c r="H202" s="40">
        <v>0</v>
      </c>
      <c r="I202" s="40">
        <v>0</v>
      </c>
      <c r="J202" s="40">
        <v>0</v>
      </c>
      <c r="K202" s="40">
        <v>0</v>
      </c>
      <c r="L202" s="40">
        <v>0</v>
      </c>
      <c r="M202" s="40">
        <v>0</v>
      </c>
      <c r="N202" s="40">
        <v>0</v>
      </c>
      <c r="O202" s="40">
        <v>0</v>
      </c>
      <c r="P202" s="40">
        <v>0</v>
      </c>
      <c r="Q202" s="40">
        <v>0</v>
      </c>
      <c r="R202" s="40">
        <v>9.2855528194458465E-6</v>
      </c>
      <c r="S202" s="40"/>
      <c r="T202" s="40"/>
      <c r="U202" s="40"/>
      <c r="W202" s="41">
        <f t="shared" si="2"/>
        <v>9.2855528194458465E-6</v>
      </c>
    </row>
    <row r="203" spans="1:23" x14ac:dyDescent="0.2">
      <c r="A203">
        <v>370</v>
      </c>
      <c r="B203" t="s">
        <v>1127</v>
      </c>
      <c r="C203" t="s">
        <v>366</v>
      </c>
      <c r="D203" t="s">
        <v>784</v>
      </c>
      <c r="E203">
        <v>0</v>
      </c>
      <c r="F203" s="40">
        <v>0</v>
      </c>
      <c r="G203" s="40">
        <v>0</v>
      </c>
      <c r="H203" s="40">
        <v>0</v>
      </c>
      <c r="I203" s="40">
        <v>0</v>
      </c>
      <c r="J203" s="40">
        <v>0</v>
      </c>
      <c r="K203" s="40">
        <v>0</v>
      </c>
      <c r="L203" s="40">
        <v>0</v>
      </c>
      <c r="M203" s="40">
        <v>0</v>
      </c>
      <c r="N203" s="40">
        <v>0</v>
      </c>
      <c r="O203" s="40">
        <v>0</v>
      </c>
      <c r="P203" s="40">
        <v>0</v>
      </c>
      <c r="Q203" s="40">
        <v>0</v>
      </c>
      <c r="R203" s="40">
        <v>1.4418064189966983E-7</v>
      </c>
      <c r="S203" s="40"/>
      <c r="T203" s="40"/>
      <c r="U203" s="40"/>
      <c r="W203" s="41">
        <f t="shared" si="2"/>
        <v>1.4418064189966983E-7</v>
      </c>
    </row>
    <row r="204" spans="1:23" x14ac:dyDescent="0.2">
      <c r="A204">
        <v>371</v>
      </c>
      <c r="B204" t="s">
        <v>1128</v>
      </c>
      <c r="C204" t="s">
        <v>366</v>
      </c>
      <c r="D204" t="s">
        <v>784</v>
      </c>
      <c r="E204">
        <v>0</v>
      </c>
      <c r="F204" s="40">
        <v>0</v>
      </c>
      <c r="G204" s="40">
        <v>0</v>
      </c>
      <c r="H204" s="40">
        <v>0</v>
      </c>
      <c r="I204" s="40">
        <v>0</v>
      </c>
      <c r="J204" s="40">
        <v>0</v>
      </c>
      <c r="K204" s="40">
        <v>0</v>
      </c>
      <c r="L204" s="40">
        <v>0</v>
      </c>
      <c r="M204" s="40">
        <v>0</v>
      </c>
      <c r="N204" s="40">
        <v>0</v>
      </c>
      <c r="O204" s="40">
        <v>0</v>
      </c>
      <c r="P204" s="40">
        <v>0</v>
      </c>
      <c r="Q204" s="40">
        <v>0</v>
      </c>
      <c r="R204" s="40">
        <v>1.5387456097177585E-7</v>
      </c>
      <c r="S204" s="40"/>
      <c r="T204" s="40"/>
      <c r="U204" s="40"/>
      <c r="W204" s="41">
        <f t="shared" si="2"/>
        <v>1.5387456097177585E-7</v>
      </c>
    </row>
    <row r="205" spans="1:23" x14ac:dyDescent="0.2">
      <c r="A205">
        <v>372</v>
      </c>
      <c r="B205" t="s">
        <v>1129</v>
      </c>
      <c r="C205" t="s">
        <v>366</v>
      </c>
      <c r="D205" t="s">
        <v>784</v>
      </c>
      <c r="E205">
        <v>0</v>
      </c>
      <c r="F205" s="40">
        <v>0</v>
      </c>
      <c r="G205" s="40">
        <v>0</v>
      </c>
      <c r="H205" s="40">
        <v>0</v>
      </c>
      <c r="I205" s="40">
        <v>0</v>
      </c>
      <c r="J205" s="40">
        <v>0</v>
      </c>
      <c r="K205" s="40">
        <v>0</v>
      </c>
      <c r="L205" s="40">
        <v>0</v>
      </c>
      <c r="M205" s="40">
        <v>0</v>
      </c>
      <c r="N205" s="40">
        <v>0</v>
      </c>
      <c r="O205" s="40">
        <v>0</v>
      </c>
      <c r="P205" s="40">
        <v>0</v>
      </c>
      <c r="Q205" s="40">
        <v>0</v>
      </c>
      <c r="R205" s="40">
        <v>7.7331587357658407E-7</v>
      </c>
      <c r="S205" s="40"/>
      <c r="T205" s="40"/>
      <c r="U205" s="40"/>
      <c r="W205" s="41">
        <f t="shared" si="2"/>
        <v>7.7331587357658407E-7</v>
      </c>
    </row>
    <row r="206" spans="1:23" x14ac:dyDescent="0.2">
      <c r="A206">
        <v>373</v>
      </c>
      <c r="B206" t="s">
        <v>1130</v>
      </c>
      <c r="C206" t="s">
        <v>366</v>
      </c>
      <c r="D206" t="s">
        <v>784</v>
      </c>
      <c r="E206">
        <v>0</v>
      </c>
      <c r="F206" s="40">
        <v>0</v>
      </c>
      <c r="G206" s="40">
        <v>0</v>
      </c>
      <c r="H206" s="40">
        <v>0</v>
      </c>
      <c r="I206" s="40">
        <v>0</v>
      </c>
      <c r="J206" s="40">
        <v>0</v>
      </c>
      <c r="K206" s="40">
        <v>0</v>
      </c>
      <c r="L206" s="40">
        <v>0</v>
      </c>
      <c r="M206" s="40">
        <v>0</v>
      </c>
      <c r="N206" s="40">
        <v>0</v>
      </c>
      <c r="O206" s="40">
        <v>0</v>
      </c>
      <c r="P206" s="40">
        <v>0</v>
      </c>
      <c r="Q206" s="40">
        <v>0</v>
      </c>
      <c r="R206" s="40">
        <v>3.4924445682377788E-6</v>
      </c>
      <c r="S206" s="40"/>
      <c r="T206" s="40"/>
      <c r="U206" s="40"/>
      <c r="W206" s="41">
        <f t="shared" si="2"/>
        <v>3.4924445682377788E-6</v>
      </c>
    </row>
    <row r="207" spans="1:23" x14ac:dyDescent="0.2">
      <c r="A207">
        <v>374</v>
      </c>
      <c r="B207" t="s">
        <v>1131</v>
      </c>
      <c r="C207" t="s">
        <v>366</v>
      </c>
      <c r="D207" t="s">
        <v>784</v>
      </c>
      <c r="E207">
        <v>0</v>
      </c>
      <c r="F207" s="40">
        <v>0</v>
      </c>
      <c r="G207" s="40">
        <v>0</v>
      </c>
      <c r="H207" s="40">
        <v>0</v>
      </c>
      <c r="I207" s="40">
        <v>0</v>
      </c>
      <c r="J207" s="40">
        <v>0</v>
      </c>
      <c r="K207" s="40">
        <v>0</v>
      </c>
      <c r="L207" s="40">
        <v>0</v>
      </c>
      <c r="M207" s="40">
        <v>0</v>
      </c>
      <c r="N207" s="40">
        <v>0</v>
      </c>
      <c r="O207" s="40">
        <v>0</v>
      </c>
      <c r="P207" s="40">
        <v>0</v>
      </c>
      <c r="Q207" s="40">
        <v>0</v>
      </c>
      <c r="R207" s="40">
        <v>3.6538469763585946E-6</v>
      </c>
      <c r="S207" s="40"/>
      <c r="T207" s="40"/>
      <c r="U207" s="40"/>
      <c r="W207" s="41">
        <f t="shared" si="2"/>
        <v>3.6538469763585946E-6</v>
      </c>
    </row>
    <row r="208" spans="1:23" x14ac:dyDescent="0.2">
      <c r="A208">
        <v>375</v>
      </c>
      <c r="B208" t="s">
        <v>456</v>
      </c>
      <c r="C208" t="s">
        <v>366</v>
      </c>
      <c r="D208" t="s">
        <v>784</v>
      </c>
      <c r="E208">
        <v>0</v>
      </c>
      <c r="F208" s="40">
        <v>0</v>
      </c>
      <c r="G208" s="40">
        <v>0</v>
      </c>
      <c r="H208" s="40">
        <v>0</v>
      </c>
      <c r="I208" s="40">
        <v>0</v>
      </c>
      <c r="J208" s="40">
        <v>0</v>
      </c>
      <c r="K208" s="40">
        <v>0</v>
      </c>
      <c r="L208" s="40">
        <v>0</v>
      </c>
      <c r="M208" s="40">
        <v>0</v>
      </c>
      <c r="N208" s="40">
        <v>0</v>
      </c>
      <c r="O208" s="40">
        <v>0</v>
      </c>
      <c r="P208" s="40">
        <v>0</v>
      </c>
      <c r="Q208" s="40">
        <v>0</v>
      </c>
      <c r="R208" s="40">
        <v>3.880624859932171E-6</v>
      </c>
      <c r="S208" s="40"/>
      <c r="T208" s="40"/>
      <c r="U208" s="40"/>
      <c r="W208" s="41">
        <f t="shared" si="2"/>
        <v>3.880624859932171E-6</v>
      </c>
    </row>
    <row r="209" spans="1:23" x14ac:dyDescent="0.2">
      <c r="A209">
        <v>376</v>
      </c>
      <c r="B209" t="s">
        <v>1023</v>
      </c>
      <c r="C209" t="s">
        <v>366</v>
      </c>
      <c r="D209" t="s">
        <v>784</v>
      </c>
      <c r="E209">
        <v>0</v>
      </c>
      <c r="F209" s="40">
        <v>0</v>
      </c>
      <c r="G209" s="40">
        <v>0</v>
      </c>
      <c r="H209" s="40">
        <v>0</v>
      </c>
      <c r="I209" s="40">
        <v>0</v>
      </c>
      <c r="J209" s="40">
        <v>0</v>
      </c>
      <c r="K209" s="40">
        <v>0</v>
      </c>
      <c r="L209" s="40">
        <v>0</v>
      </c>
      <c r="M209" s="40">
        <v>0</v>
      </c>
      <c r="N209" s="40">
        <v>0</v>
      </c>
      <c r="O209" s="40">
        <v>0</v>
      </c>
      <c r="P209" s="40">
        <v>0</v>
      </c>
      <c r="Q209" s="40">
        <v>0</v>
      </c>
      <c r="R209" s="40">
        <v>9.644626982599548E-8</v>
      </c>
      <c r="S209" s="40"/>
      <c r="T209" s="40"/>
      <c r="U209" s="40"/>
      <c r="W209" s="41">
        <f t="shared" si="2"/>
        <v>9.644626982599548E-8</v>
      </c>
    </row>
    <row r="210" spans="1:23" x14ac:dyDescent="0.2">
      <c r="A210">
        <v>378</v>
      </c>
      <c r="B210" t="s">
        <v>1024</v>
      </c>
      <c r="C210" t="s">
        <v>366</v>
      </c>
      <c r="D210" t="s">
        <v>784</v>
      </c>
      <c r="E210">
        <v>0</v>
      </c>
      <c r="F210" s="40">
        <v>0</v>
      </c>
      <c r="G210" s="40">
        <v>0</v>
      </c>
      <c r="H210" s="40">
        <v>0</v>
      </c>
      <c r="I210" s="40">
        <v>0</v>
      </c>
      <c r="J210" s="40">
        <v>0</v>
      </c>
      <c r="K210" s="40">
        <v>0</v>
      </c>
      <c r="L210" s="40">
        <v>0</v>
      </c>
      <c r="M210" s="40">
        <v>0</v>
      </c>
      <c r="N210" s="40">
        <v>0</v>
      </c>
      <c r="O210" s="40">
        <v>0</v>
      </c>
      <c r="P210" s="40">
        <v>0</v>
      </c>
      <c r="Q210" s="40">
        <v>0</v>
      </c>
      <c r="R210" s="40">
        <v>3.0014129147772258E-6</v>
      </c>
      <c r="S210" s="40"/>
      <c r="T210" s="40"/>
      <c r="U210" s="40"/>
      <c r="W210" s="41">
        <f t="shared" si="2"/>
        <v>3.0014129147772258E-6</v>
      </c>
    </row>
    <row r="211" spans="1:23" x14ac:dyDescent="0.2">
      <c r="A211">
        <v>380</v>
      </c>
      <c r="B211" t="s">
        <v>458</v>
      </c>
      <c r="C211" t="s">
        <v>366</v>
      </c>
      <c r="D211" t="s">
        <v>784</v>
      </c>
      <c r="E211">
        <v>0</v>
      </c>
      <c r="F211" s="40">
        <v>0</v>
      </c>
      <c r="G211" s="40">
        <v>0</v>
      </c>
      <c r="H211" s="40">
        <v>0</v>
      </c>
      <c r="I211" s="40">
        <v>0</v>
      </c>
      <c r="J211" s="40">
        <v>0</v>
      </c>
      <c r="K211" s="40">
        <v>0</v>
      </c>
      <c r="L211" s="40">
        <v>0</v>
      </c>
      <c r="M211" s="40">
        <v>0</v>
      </c>
      <c r="N211" s="40">
        <v>0</v>
      </c>
      <c r="O211" s="40">
        <v>0</v>
      </c>
      <c r="P211" s="40">
        <v>0</v>
      </c>
      <c r="Q211" s="40">
        <v>0</v>
      </c>
      <c r="R211" s="40">
        <v>1.3399475498461287E-7</v>
      </c>
      <c r="S211" s="40"/>
      <c r="T211" s="40"/>
      <c r="U211" s="40"/>
      <c r="W211" s="41">
        <f t="shared" si="2"/>
        <v>1.3399475498461287E-7</v>
      </c>
    </row>
    <row r="212" spans="1:23" x14ac:dyDescent="0.2">
      <c r="A212">
        <v>381</v>
      </c>
      <c r="B212" t="s">
        <v>459</v>
      </c>
      <c r="C212" t="s">
        <v>366</v>
      </c>
      <c r="D212" t="s">
        <v>784</v>
      </c>
      <c r="E212">
        <v>0</v>
      </c>
      <c r="F212" s="40">
        <v>0</v>
      </c>
      <c r="G212" s="40">
        <v>0</v>
      </c>
      <c r="H212" s="40">
        <v>0</v>
      </c>
      <c r="I212" s="40">
        <v>0</v>
      </c>
      <c r="J212" s="40">
        <v>0</v>
      </c>
      <c r="K212" s="40">
        <v>0</v>
      </c>
      <c r="L212" s="40">
        <v>0</v>
      </c>
      <c r="M212" s="40">
        <v>0</v>
      </c>
      <c r="N212" s="40">
        <v>0</v>
      </c>
      <c r="O212" s="40">
        <v>0</v>
      </c>
      <c r="P212" s="40">
        <v>0</v>
      </c>
      <c r="Q212" s="40">
        <v>0</v>
      </c>
      <c r="R212" s="40">
        <v>9.1018156775915146E-8</v>
      </c>
      <c r="S212" s="40"/>
      <c r="T212" s="40"/>
      <c r="U212" s="40"/>
      <c r="W212" s="41">
        <f t="shared" si="2"/>
        <v>9.1018156775915146E-8</v>
      </c>
    </row>
    <row r="213" spans="1:23" x14ac:dyDescent="0.2">
      <c r="A213">
        <v>382</v>
      </c>
      <c r="B213" t="s">
        <v>1026</v>
      </c>
      <c r="C213" t="s">
        <v>366</v>
      </c>
      <c r="D213" t="s">
        <v>784</v>
      </c>
      <c r="E213">
        <v>0</v>
      </c>
      <c r="F213" s="40">
        <v>0</v>
      </c>
      <c r="G213" s="40">
        <v>0</v>
      </c>
      <c r="H213" s="40">
        <v>0</v>
      </c>
      <c r="I213" s="40">
        <v>0</v>
      </c>
      <c r="J213" s="40">
        <v>0</v>
      </c>
      <c r="K213" s="40">
        <v>0</v>
      </c>
      <c r="L213" s="40">
        <v>0</v>
      </c>
      <c r="M213" s="40">
        <v>0</v>
      </c>
      <c r="N213" s="40">
        <v>0</v>
      </c>
      <c r="O213" s="40">
        <v>0</v>
      </c>
      <c r="P213" s="40">
        <v>0</v>
      </c>
      <c r="Q213" s="40">
        <v>0</v>
      </c>
      <c r="R213" s="40">
        <v>3.478155757797174E-6</v>
      </c>
      <c r="S213" s="40"/>
      <c r="T213" s="40"/>
      <c r="U213" s="40"/>
      <c r="W213" s="41">
        <f t="shared" si="2"/>
        <v>3.478155757797174E-6</v>
      </c>
    </row>
    <row r="214" spans="1:23" x14ac:dyDescent="0.2">
      <c r="A214">
        <v>398</v>
      </c>
      <c r="B214" t="s">
        <v>463</v>
      </c>
      <c r="C214" t="s">
        <v>366</v>
      </c>
      <c r="D214" t="s">
        <v>784</v>
      </c>
      <c r="E214">
        <v>0</v>
      </c>
      <c r="F214" s="40">
        <v>0</v>
      </c>
      <c r="G214" s="40">
        <v>0</v>
      </c>
      <c r="H214" s="40">
        <v>0</v>
      </c>
      <c r="I214" s="40">
        <v>0</v>
      </c>
      <c r="J214" s="40">
        <v>0</v>
      </c>
      <c r="K214" s="40">
        <v>0</v>
      </c>
      <c r="L214" s="40">
        <v>0</v>
      </c>
      <c r="M214" s="40">
        <v>0</v>
      </c>
      <c r="N214" s="40">
        <v>0</v>
      </c>
      <c r="O214" s="40">
        <v>0</v>
      </c>
      <c r="P214" s="40">
        <v>0</v>
      </c>
      <c r="Q214" s="40">
        <v>0</v>
      </c>
      <c r="R214" s="40">
        <v>4.8541811443254329E-6</v>
      </c>
      <c r="S214" s="40"/>
      <c r="T214" s="40"/>
      <c r="U214" s="40"/>
      <c r="W214" s="41">
        <f t="shared" ref="W214:W277" si="3">SUM(G214:R214)</f>
        <v>4.8541811443254329E-6</v>
      </c>
    </row>
    <row r="215" spans="1:23" x14ac:dyDescent="0.2">
      <c r="A215">
        <v>400</v>
      </c>
      <c r="B215" t="s">
        <v>465</v>
      </c>
      <c r="C215" t="s">
        <v>366</v>
      </c>
      <c r="D215" t="s">
        <v>784</v>
      </c>
      <c r="E215">
        <v>0</v>
      </c>
      <c r="F215" s="40">
        <v>0</v>
      </c>
      <c r="G215" s="40">
        <v>0</v>
      </c>
      <c r="H215" s="40">
        <v>0</v>
      </c>
      <c r="I215" s="40">
        <v>0</v>
      </c>
      <c r="J215" s="40">
        <v>0</v>
      </c>
      <c r="K215" s="40">
        <v>0</v>
      </c>
      <c r="L215" s="40">
        <v>0</v>
      </c>
      <c r="M215" s="40">
        <v>0</v>
      </c>
      <c r="N215" s="40">
        <v>0</v>
      </c>
      <c r="O215" s="40">
        <v>0</v>
      </c>
      <c r="P215" s="40">
        <v>0</v>
      </c>
      <c r="Q215" s="40">
        <v>0</v>
      </c>
      <c r="R215" s="40">
        <v>6.314927756039642E-7</v>
      </c>
      <c r="S215" s="40"/>
      <c r="T215" s="40"/>
      <c r="U215" s="40"/>
      <c r="W215" s="41">
        <f t="shared" si="3"/>
        <v>6.314927756039642E-7</v>
      </c>
    </row>
    <row r="216" spans="1:23" x14ac:dyDescent="0.2">
      <c r="A216">
        <v>401</v>
      </c>
      <c r="B216" t="s">
        <v>466</v>
      </c>
      <c r="C216" t="s">
        <v>366</v>
      </c>
      <c r="D216" t="s">
        <v>784</v>
      </c>
      <c r="E216">
        <v>0</v>
      </c>
      <c r="F216" s="40">
        <v>0</v>
      </c>
      <c r="G216" s="40">
        <v>0</v>
      </c>
      <c r="H216" s="40">
        <v>0</v>
      </c>
      <c r="I216" s="40">
        <v>0</v>
      </c>
      <c r="J216" s="40">
        <v>0</v>
      </c>
      <c r="K216" s="40">
        <v>0</v>
      </c>
      <c r="L216" s="40">
        <v>0</v>
      </c>
      <c r="M216" s="40">
        <v>0</v>
      </c>
      <c r="N216" s="40">
        <v>0</v>
      </c>
      <c r="O216" s="40">
        <v>0</v>
      </c>
      <c r="P216" s="40">
        <v>0</v>
      </c>
      <c r="Q216" s="40">
        <v>0</v>
      </c>
      <c r="R216" s="40">
        <v>2.6812518822303208E-6</v>
      </c>
      <c r="S216" s="40"/>
      <c r="T216" s="40"/>
      <c r="U216" s="40"/>
      <c r="W216" s="41">
        <f t="shared" si="3"/>
        <v>2.6812518822303208E-6</v>
      </c>
    </row>
    <row r="217" spans="1:23" x14ac:dyDescent="0.2">
      <c r="A217">
        <v>402</v>
      </c>
      <c r="B217" t="s">
        <v>467</v>
      </c>
      <c r="C217" t="s">
        <v>366</v>
      </c>
      <c r="D217" t="s">
        <v>784</v>
      </c>
      <c r="E217">
        <v>0</v>
      </c>
      <c r="F217" s="40">
        <v>0</v>
      </c>
      <c r="G217" s="40">
        <v>0</v>
      </c>
      <c r="H217" s="40">
        <v>0</v>
      </c>
      <c r="I217" s="40">
        <v>0</v>
      </c>
      <c r="J217" s="40">
        <v>0</v>
      </c>
      <c r="K217" s="40">
        <v>0</v>
      </c>
      <c r="L217" s="40">
        <v>0</v>
      </c>
      <c r="M217" s="40">
        <v>0</v>
      </c>
      <c r="N217" s="40">
        <v>0</v>
      </c>
      <c r="O217" s="40">
        <v>0</v>
      </c>
      <c r="P217" s="40">
        <v>0</v>
      </c>
      <c r="Q217" s="40">
        <v>0</v>
      </c>
      <c r="R217" s="40">
        <v>8.6643344364135819E-8</v>
      </c>
      <c r="S217" s="40"/>
      <c r="T217" s="40"/>
      <c r="U217" s="40"/>
      <c r="W217" s="41">
        <f t="shared" si="3"/>
        <v>8.6643344364135819E-8</v>
      </c>
    </row>
    <row r="218" spans="1:23" x14ac:dyDescent="0.2">
      <c r="A218">
        <v>403</v>
      </c>
      <c r="B218" t="s">
        <v>468</v>
      </c>
      <c r="C218" t="s">
        <v>366</v>
      </c>
      <c r="D218" t="s">
        <v>784</v>
      </c>
      <c r="E218">
        <v>0</v>
      </c>
      <c r="F218" s="40">
        <v>0</v>
      </c>
      <c r="G218" s="40">
        <v>0</v>
      </c>
      <c r="H218" s="40">
        <v>0</v>
      </c>
      <c r="I218" s="40">
        <v>0</v>
      </c>
      <c r="J218" s="40">
        <v>0</v>
      </c>
      <c r="K218" s="40">
        <v>0</v>
      </c>
      <c r="L218" s="40">
        <v>0</v>
      </c>
      <c r="M218" s="40">
        <v>0</v>
      </c>
      <c r="N218" s="40">
        <v>0</v>
      </c>
      <c r="O218" s="40">
        <v>0</v>
      </c>
      <c r="P218" s="40">
        <v>0</v>
      </c>
      <c r="Q218" s="40">
        <v>0</v>
      </c>
      <c r="R218" s="40">
        <v>1.3024267283178189E-7</v>
      </c>
      <c r="S218" s="40"/>
      <c r="T218" s="40"/>
      <c r="U218" s="40"/>
      <c r="W218" s="41">
        <f t="shared" si="3"/>
        <v>1.3024267283178189E-7</v>
      </c>
    </row>
    <row r="219" spans="1:23" x14ac:dyDescent="0.2">
      <c r="A219">
        <v>404</v>
      </c>
      <c r="B219" t="s">
        <v>469</v>
      </c>
      <c r="C219" t="s">
        <v>366</v>
      </c>
      <c r="D219" t="s">
        <v>784</v>
      </c>
      <c r="E219">
        <v>0</v>
      </c>
      <c r="F219" s="40">
        <v>0</v>
      </c>
      <c r="G219" s="40">
        <v>0</v>
      </c>
      <c r="H219" s="40">
        <v>0</v>
      </c>
      <c r="I219" s="40">
        <v>0</v>
      </c>
      <c r="J219" s="40">
        <v>0</v>
      </c>
      <c r="K219" s="40">
        <v>0</v>
      </c>
      <c r="L219" s="40">
        <v>0</v>
      </c>
      <c r="M219" s="40">
        <v>0</v>
      </c>
      <c r="N219" s="40">
        <v>0</v>
      </c>
      <c r="O219" s="40">
        <v>0</v>
      </c>
      <c r="P219" s="40">
        <v>0</v>
      </c>
      <c r="Q219" s="40">
        <v>0</v>
      </c>
      <c r="R219" s="40">
        <v>9.2686268366244705E-8</v>
      </c>
      <c r="S219" s="40"/>
      <c r="T219" s="40"/>
      <c r="U219" s="40"/>
      <c r="W219" s="41">
        <f t="shared" si="3"/>
        <v>9.2686268366244705E-8</v>
      </c>
    </row>
    <row r="220" spans="1:23" x14ac:dyDescent="0.2">
      <c r="A220">
        <v>406</v>
      </c>
      <c r="B220" t="s">
        <v>471</v>
      </c>
      <c r="C220" t="s">
        <v>366</v>
      </c>
      <c r="D220" t="s">
        <v>784</v>
      </c>
      <c r="E220">
        <v>0</v>
      </c>
      <c r="F220" s="40">
        <v>0</v>
      </c>
      <c r="G220" s="40">
        <v>0</v>
      </c>
      <c r="H220" s="40">
        <v>0</v>
      </c>
      <c r="I220" s="40">
        <v>0</v>
      </c>
      <c r="J220" s="40">
        <v>0</v>
      </c>
      <c r="K220" s="40">
        <v>0</v>
      </c>
      <c r="L220" s="40">
        <v>0</v>
      </c>
      <c r="M220" s="40">
        <v>0</v>
      </c>
      <c r="N220" s="40">
        <v>0</v>
      </c>
      <c r="O220" s="40">
        <v>0</v>
      </c>
      <c r="P220" s="40">
        <v>0</v>
      </c>
      <c r="Q220" s="40">
        <v>0</v>
      </c>
      <c r="R220" s="40">
        <v>1.8130295468847215E-7</v>
      </c>
      <c r="S220" s="40"/>
      <c r="T220" s="40"/>
      <c r="U220" s="40"/>
      <c r="W220" s="41">
        <f t="shared" si="3"/>
        <v>1.8130295468847215E-7</v>
      </c>
    </row>
    <row r="221" spans="1:23" x14ac:dyDescent="0.2">
      <c r="A221">
        <v>407</v>
      </c>
      <c r="B221" t="s">
        <v>472</v>
      </c>
      <c r="C221" t="s">
        <v>366</v>
      </c>
      <c r="D221" t="s">
        <v>784</v>
      </c>
      <c r="E221">
        <v>0</v>
      </c>
      <c r="F221" s="40">
        <v>0</v>
      </c>
      <c r="G221" s="40">
        <v>0</v>
      </c>
      <c r="H221" s="40">
        <v>0</v>
      </c>
      <c r="I221" s="40">
        <v>0</v>
      </c>
      <c r="J221" s="40">
        <v>0</v>
      </c>
      <c r="K221" s="40">
        <v>0</v>
      </c>
      <c r="L221" s="40">
        <v>0</v>
      </c>
      <c r="M221" s="40">
        <v>0</v>
      </c>
      <c r="N221" s="40">
        <v>0</v>
      </c>
      <c r="O221" s="40">
        <v>0</v>
      </c>
      <c r="P221" s="40">
        <v>0</v>
      </c>
      <c r="Q221" s="40">
        <v>0</v>
      </c>
      <c r="R221" s="40">
        <v>8.3653206119867068E-8</v>
      </c>
      <c r="S221" s="40"/>
      <c r="T221" s="40"/>
      <c r="U221" s="40"/>
      <c r="W221" s="41">
        <f t="shared" si="3"/>
        <v>8.3653206119867068E-8</v>
      </c>
    </row>
    <row r="222" spans="1:23" x14ac:dyDescent="0.2">
      <c r="A222">
        <v>409</v>
      </c>
      <c r="B222" t="s">
        <v>474</v>
      </c>
      <c r="C222" t="s">
        <v>366</v>
      </c>
      <c r="D222" t="s">
        <v>784</v>
      </c>
      <c r="E222">
        <v>0</v>
      </c>
      <c r="F222" s="40">
        <v>0</v>
      </c>
      <c r="G222" s="40">
        <v>0</v>
      </c>
      <c r="H222" s="40">
        <v>0</v>
      </c>
      <c r="I222" s="40">
        <v>0</v>
      </c>
      <c r="J222" s="40">
        <v>0</v>
      </c>
      <c r="K222" s="40">
        <v>0</v>
      </c>
      <c r="L222" s="40">
        <v>0</v>
      </c>
      <c r="M222" s="40">
        <v>0</v>
      </c>
      <c r="N222" s="40">
        <v>0</v>
      </c>
      <c r="O222" s="40">
        <v>0</v>
      </c>
      <c r="P222" s="40">
        <v>0</v>
      </c>
      <c r="Q222" s="40">
        <v>0</v>
      </c>
      <c r="R222" s="40">
        <v>2.7028325024583823E-7</v>
      </c>
      <c r="S222" s="40"/>
      <c r="T222" s="40"/>
      <c r="U222" s="40"/>
      <c r="W222" s="41">
        <f t="shared" si="3"/>
        <v>2.7028325024583823E-7</v>
      </c>
    </row>
    <row r="223" spans="1:23" x14ac:dyDescent="0.2">
      <c r="A223">
        <v>410</v>
      </c>
      <c r="B223" t="s">
        <v>1039</v>
      </c>
      <c r="C223" t="s">
        <v>366</v>
      </c>
      <c r="D223" t="s">
        <v>784</v>
      </c>
      <c r="E223">
        <v>0</v>
      </c>
      <c r="F223" s="40">
        <v>0</v>
      </c>
      <c r="G223" s="40">
        <v>0</v>
      </c>
      <c r="H223" s="40">
        <v>0</v>
      </c>
      <c r="I223" s="40">
        <v>0</v>
      </c>
      <c r="J223" s="40">
        <v>0</v>
      </c>
      <c r="K223" s="40">
        <v>0</v>
      </c>
      <c r="L223" s="40">
        <v>0</v>
      </c>
      <c r="M223" s="40">
        <v>0</v>
      </c>
      <c r="N223" s="40">
        <v>0</v>
      </c>
      <c r="O223" s="40">
        <v>0</v>
      </c>
      <c r="P223" s="40">
        <v>0</v>
      </c>
      <c r="Q223" s="40">
        <v>0</v>
      </c>
      <c r="R223" s="40">
        <v>3.7050718262485813E-6</v>
      </c>
      <c r="S223" s="40"/>
      <c r="T223" s="40"/>
      <c r="U223" s="40"/>
      <c r="W223" s="41">
        <f t="shared" si="3"/>
        <v>3.7050718262485813E-6</v>
      </c>
    </row>
    <row r="224" spans="1:23" x14ac:dyDescent="0.2">
      <c r="A224">
        <v>411</v>
      </c>
      <c r="B224" t="s">
        <v>475</v>
      </c>
      <c r="C224" t="s">
        <v>366</v>
      </c>
      <c r="D224" t="s">
        <v>784</v>
      </c>
      <c r="E224">
        <v>0</v>
      </c>
      <c r="F224" s="40">
        <v>0</v>
      </c>
      <c r="G224" s="40">
        <v>0</v>
      </c>
      <c r="H224" s="40">
        <v>0</v>
      </c>
      <c r="I224" s="40">
        <v>0</v>
      </c>
      <c r="J224" s="40">
        <v>0</v>
      </c>
      <c r="K224" s="40">
        <v>0</v>
      </c>
      <c r="L224" s="40">
        <v>0</v>
      </c>
      <c r="M224" s="40">
        <v>0</v>
      </c>
      <c r="N224" s="40">
        <v>0</v>
      </c>
      <c r="O224" s="40">
        <v>0</v>
      </c>
      <c r="P224" s="40">
        <v>0</v>
      </c>
      <c r="Q224" s="40">
        <v>0</v>
      </c>
      <c r="R224" s="40">
        <v>7.0972813276802829E-8</v>
      </c>
      <c r="S224" s="40"/>
      <c r="T224" s="40"/>
      <c r="U224" s="40"/>
      <c r="W224" s="41">
        <f t="shared" si="3"/>
        <v>7.0972813276802829E-8</v>
      </c>
    </row>
    <row r="225" spans="1:23" x14ac:dyDescent="0.2">
      <c r="A225">
        <v>415</v>
      </c>
      <c r="B225" t="s">
        <v>478</v>
      </c>
      <c r="C225" t="s">
        <v>366</v>
      </c>
      <c r="D225" t="s">
        <v>784</v>
      </c>
      <c r="E225">
        <v>0</v>
      </c>
      <c r="F225" s="40">
        <v>0</v>
      </c>
      <c r="G225" s="40">
        <v>0</v>
      </c>
      <c r="H225" s="40">
        <v>0</v>
      </c>
      <c r="I225" s="40">
        <v>0</v>
      </c>
      <c r="J225" s="40">
        <v>0</v>
      </c>
      <c r="K225" s="40">
        <v>0</v>
      </c>
      <c r="L225" s="40">
        <v>0</v>
      </c>
      <c r="M225" s="40">
        <v>0</v>
      </c>
      <c r="N225" s="40">
        <v>0</v>
      </c>
      <c r="O225" s="40">
        <v>0</v>
      </c>
      <c r="P225" s="40">
        <v>0</v>
      </c>
      <c r="Q225" s="40">
        <v>0</v>
      </c>
      <c r="R225" s="40">
        <v>1.6784275387727478E-6</v>
      </c>
      <c r="S225" s="40"/>
      <c r="T225" s="40"/>
      <c r="U225" s="40"/>
      <c r="W225" s="41">
        <f t="shared" si="3"/>
        <v>1.6784275387727478E-6</v>
      </c>
    </row>
    <row r="226" spans="1:23" x14ac:dyDescent="0.2">
      <c r="A226">
        <v>416</v>
      </c>
      <c r="B226" t="s">
        <v>479</v>
      </c>
      <c r="C226" t="s">
        <v>366</v>
      </c>
      <c r="D226" t="s">
        <v>784</v>
      </c>
      <c r="E226">
        <v>0</v>
      </c>
      <c r="F226" s="40">
        <v>0</v>
      </c>
      <c r="G226" s="40">
        <v>0</v>
      </c>
      <c r="H226" s="40">
        <v>0</v>
      </c>
      <c r="I226" s="40">
        <v>0</v>
      </c>
      <c r="J226" s="40">
        <v>0</v>
      </c>
      <c r="K226" s="40">
        <v>0</v>
      </c>
      <c r="L226" s="40">
        <v>0</v>
      </c>
      <c r="M226" s="40">
        <v>0</v>
      </c>
      <c r="N226" s="40">
        <v>0</v>
      </c>
      <c r="O226" s="40">
        <v>0</v>
      </c>
      <c r="P226" s="40">
        <v>0</v>
      </c>
      <c r="Q226" s="40">
        <v>0</v>
      </c>
      <c r="R226" s="40">
        <v>1.1419603981096494E-6</v>
      </c>
      <c r="S226" s="40"/>
      <c r="T226" s="40"/>
      <c r="U226" s="40"/>
      <c r="W226" s="41">
        <f t="shared" si="3"/>
        <v>1.1419603981096494E-6</v>
      </c>
    </row>
    <row r="227" spans="1:23" x14ac:dyDescent="0.2">
      <c r="A227">
        <v>420</v>
      </c>
      <c r="B227" t="s">
        <v>483</v>
      </c>
      <c r="C227" t="s">
        <v>366</v>
      </c>
      <c r="D227" t="s">
        <v>784</v>
      </c>
      <c r="E227">
        <v>0</v>
      </c>
      <c r="F227" s="40">
        <v>0</v>
      </c>
      <c r="G227" s="40">
        <v>0</v>
      </c>
      <c r="H227" s="40">
        <v>0</v>
      </c>
      <c r="I227" s="40">
        <v>0</v>
      </c>
      <c r="J227" s="40">
        <v>0</v>
      </c>
      <c r="K227" s="40">
        <v>0</v>
      </c>
      <c r="L227" s="40">
        <v>0</v>
      </c>
      <c r="M227" s="40">
        <v>0</v>
      </c>
      <c r="N227" s="40">
        <v>0</v>
      </c>
      <c r="O227" s="40">
        <v>0</v>
      </c>
      <c r="P227" s="40">
        <v>0</v>
      </c>
      <c r="Q227" s="40">
        <v>0</v>
      </c>
      <c r="R227" s="40">
        <v>2.1450057746177837E-6</v>
      </c>
      <c r="S227" s="40"/>
      <c r="T227" s="40"/>
      <c r="U227" s="40"/>
      <c r="W227" s="41">
        <f t="shared" si="3"/>
        <v>2.1450057746177837E-6</v>
      </c>
    </row>
    <row r="228" spans="1:23" x14ac:dyDescent="0.2">
      <c r="A228">
        <v>424</v>
      </c>
      <c r="B228" t="s">
        <v>1041</v>
      </c>
      <c r="C228" t="s">
        <v>366</v>
      </c>
      <c r="D228" t="s">
        <v>784</v>
      </c>
      <c r="E228">
        <v>0</v>
      </c>
      <c r="F228" s="40">
        <v>0</v>
      </c>
      <c r="G228" s="40">
        <v>0</v>
      </c>
      <c r="H228" s="40">
        <v>0</v>
      </c>
      <c r="I228" s="40">
        <v>0</v>
      </c>
      <c r="J228" s="40">
        <v>0</v>
      </c>
      <c r="K228" s="40">
        <v>0</v>
      </c>
      <c r="L228" s="40">
        <v>0</v>
      </c>
      <c r="M228" s="40">
        <v>0</v>
      </c>
      <c r="N228" s="40">
        <v>0</v>
      </c>
      <c r="O228" s="40">
        <v>0</v>
      </c>
      <c r="P228" s="40">
        <v>0</v>
      </c>
      <c r="Q228" s="40">
        <v>0</v>
      </c>
      <c r="R228" s="40">
        <v>4.3641135608409229E-7</v>
      </c>
      <c r="S228" s="40"/>
      <c r="T228" s="40"/>
      <c r="U228" s="40"/>
      <c r="W228" s="41">
        <f t="shared" si="3"/>
        <v>4.3641135608409229E-7</v>
      </c>
    </row>
    <row r="229" spans="1:23" x14ac:dyDescent="0.2">
      <c r="A229">
        <v>426</v>
      </c>
      <c r="B229" t="s">
        <v>487</v>
      </c>
      <c r="C229" t="s">
        <v>366</v>
      </c>
      <c r="D229" t="s">
        <v>784</v>
      </c>
      <c r="E229">
        <v>0</v>
      </c>
      <c r="F229" s="40">
        <v>0</v>
      </c>
      <c r="G229" s="40">
        <v>0</v>
      </c>
      <c r="H229" s="40">
        <v>0</v>
      </c>
      <c r="I229" s="40">
        <v>0</v>
      </c>
      <c r="J229" s="40">
        <v>0</v>
      </c>
      <c r="K229" s="40">
        <v>0</v>
      </c>
      <c r="L229" s="40">
        <v>0</v>
      </c>
      <c r="M229" s="40">
        <v>0</v>
      </c>
      <c r="N229" s="40">
        <v>0</v>
      </c>
      <c r="O229" s="40">
        <v>0</v>
      </c>
      <c r="P229" s="40">
        <v>0</v>
      </c>
      <c r="Q229" s="40">
        <v>0</v>
      </c>
      <c r="R229" s="40">
        <v>7.0555677696863779E-8</v>
      </c>
      <c r="S229" s="40"/>
      <c r="T229" s="40"/>
      <c r="U229" s="40"/>
      <c r="W229" s="41">
        <f t="shared" si="3"/>
        <v>7.0555677696863779E-8</v>
      </c>
    </row>
    <row r="230" spans="1:23" x14ac:dyDescent="0.2">
      <c r="A230">
        <v>427</v>
      </c>
      <c r="B230" t="s">
        <v>488</v>
      </c>
      <c r="C230" t="s">
        <v>366</v>
      </c>
      <c r="D230" t="s">
        <v>784</v>
      </c>
      <c r="E230">
        <v>0</v>
      </c>
      <c r="F230" s="40">
        <v>0</v>
      </c>
      <c r="G230" s="40">
        <v>0</v>
      </c>
      <c r="H230" s="40">
        <v>0</v>
      </c>
      <c r="I230" s="40">
        <v>0</v>
      </c>
      <c r="J230" s="40">
        <v>0</v>
      </c>
      <c r="K230" s="40">
        <v>0</v>
      </c>
      <c r="L230" s="40">
        <v>0</v>
      </c>
      <c r="M230" s="40">
        <v>0</v>
      </c>
      <c r="N230" s="40">
        <v>0</v>
      </c>
      <c r="O230" s="40">
        <v>0</v>
      </c>
      <c r="P230" s="40">
        <v>0</v>
      </c>
      <c r="Q230" s="40">
        <v>0</v>
      </c>
      <c r="R230" s="40">
        <v>2.1643887733502594E-7</v>
      </c>
      <c r="S230" s="40"/>
      <c r="T230" s="40"/>
      <c r="U230" s="40"/>
      <c r="W230" s="41">
        <f t="shared" si="3"/>
        <v>2.1643887733502594E-7</v>
      </c>
    </row>
    <row r="231" spans="1:23" x14ac:dyDescent="0.2">
      <c r="A231">
        <v>428</v>
      </c>
      <c r="B231" t="s">
        <v>489</v>
      </c>
      <c r="C231" t="s">
        <v>366</v>
      </c>
      <c r="D231" t="s">
        <v>784</v>
      </c>
      <c r="E231">
        <v>0</v>
      </c>
      <c r="F231" s="40">
        <v>0</v>
      </c>
      <c r="G231" s="40">
        <v>0</v>
      </c>
      <c r="H231" s="40">
        <v>0</v>
      </c>
      <c r="I231" s="40">
        <v>0</v>
      </c>
      <c r="J231" s="40">
        <v>0</v>
      </c>
      <c r="K231" s="40">
        <v>0</v>
      </c>
      <c r="L231" s="40">
        <v>0</v>
      </c>
      <c r="M231" s="40">
        <v>0</v>
      </c>
      <c r="N231" s="40">
        <v>0</v>
      </c>
      <c r="O231" s="40">
        <v>0</v>
      </c>
      <c r="P231" s="40">
        <v>0</v>
      </c>
      <c r="Q231" s="40">
        <v>0</v>
      </c>
      <c r="R231" s="40">
        <v>8.802008277917904E-8</v>
      </c>
      <c r="S231" s="40"/>
      <c r="T231" s="40"/>
      <c r="U231" s="40"/>
      <c r="W231" s="41">
        <f t="shared" si="3"/>
        <v>8.802008277917904E-8</v>
      </c>
    </row>
    <row r="232" spans="1:23" x14ac:dyDescent="0.2">
      <c r="A232">
        <v>429</v>
      </c>
      <c r="B232" t="s">
        <v>490</v>
      </c>
      <c r="C232" t="s">
        <v>366</v>
      </c>
      <c r="D232" t="s">
        <v>784</v>
      </c>
      <c r="E232">
        <v>0</v>
      </c>
      <c r="F232" s="40">
        <v>0</v>
      </c>
      <c r="G232" s="40">
        <v>0</v>
      </c>
      <c r="H232" s="40">
        <v>0</v>
      </c>
      <c r="I232" s="40">
        <v>0</v>
      </c>
      <c r="J232" s="40">
        <v>0</v>
      </c>
      <c r="K232" s="40">
        <v>0</v>
      </c>
      <c r="L232" s="40">
        <v>0</v>
      </c>
      <c r="M232" s="40">
        <v>0</v>
      </c>
      <c r="N232" s="40">
        <v>0</v>
      </c>
      <c r="O232" s="40">
        <v>0</v>
      </c>
      <c r="P232" s="40">
        <v>0</v>
      </c>
      <c r="Q232" s="40">
        <v>0</v>
      </c>
      <c r="R232" s="40">
        <v>2.2702007639292081E-6</v>
      </c>
      <c r="S232" s="40"/>
      <c r="T232" s="40"/>
      <c r="U232" s="40"/>
      <c r="W232" s="41">
        <f t="shared" si="3"/>
        <v>2.2702007639292081E-6</v>
      </c>
    </row>
    <row r="233" spans="1:23" x14ac:dyDescent="0.2">
      <c r="A233">
        <v>430</v>
      </c>
      <c r="B233" t="s">
        <v>1043</v>
      </c>
      <c r="C233" t="s">
        <v>366</v>
      </c>
      <c r="D233" t="s">
        <v>784</v>
      </c>
      <c r="E233">
        <v>0</v>
      </c>
      <c r="F233" s="40">
        <v>0</v>
      </c>
      <c r="G233" s="40">
        <v>0</v>
      </c>
      <c r="H233" s="40">
        <v>0</v>
      </c>
      <c r="I233" s="40">
        <v>0</v>
      </c>
      <c r="J233" s="40">
        <v>0</v>
      </c>
      <c r="K233" s="40">
        <v>0</v>
      </c>
      <c r="L233" s="40">
        <v>0</v>
      </c>
      <c r="M233" s="40">
        <v>0</v>
      </c>
      <c r="N233" s="40">
        <v>0</v>
      </c>
      <c r="O233" s="40">
        <v>0</v>
      </c>
      <c r="P233" s="40">
        <v>0</v>
      </c>
      <c r="Q233" s="40">
        <v>0</v>
      </c>
      <c r="R233" s="40">
        <v>1.7518224928263379E-7</v>
      </c>
      <c r="S233" s="40"/>
      <c r="T233" s="40"/>
      <c r="U233" s="40"/>
      <c r="W233" s="41">
        <f t="shared" si="3"/>
        <v>1.7518224928263379E-7</v>
      </c>
    </row>
    <row r="234" spans="1:23" x14ac:dyDescent="0.2">
      <c r="A234">
        <v>431</v>
      </c>
      <c r="B234" t="s">
        <v>1044</v>
      </c>
      <c r="C234" t="s">
        <v>366</v>
      </c>
      <c r="D234" t="s">
        <v>784</v>
      </c>
      <c r="E234">
        <v>0</v>
      </c>
      <c r="F234" s="40">
        <v>0</v>
      </c>
      <c r="G234" s="40">
        <v>0</v>
      </c>
      <c r="H234" s="40">
        <v>0</v>
      </c>
      <c r="I234" s="40">
        <v>0</v>
      </c>
      <c r="J234" s="40">
        <v>0</v>
      </c>
      <c r="K234" s="40">
        <v>0</v>
      </c>
      <c r="L234" s="40">
        <v>0</v>
      </c>
      <c r="M234" s="40">
        <v>0</v>
      </c>
      <c r="N234" s="40">
        <v>0</v>
      </c>
      <c r="O234" s="40">
        <v>0</v>
      </c>
      <c r="P234" s="40">
        <v>0</v>
      </c>
      <c r="Q234" s="40">
        <v>0</v>
      </c>
      <c r="R234" s="40">
        <v>7.1944974484882738E-8</v>
      </c>
      <c r="S234" s="40"/>
      <c r="T234" s="40"/>
      <c r="U234" s="40"/>
      <c r="W234" s="41">
        <f t="shared" si="3"/>
        <v>7.1944974484882738E-8</v>
      </c>
    </row>
    <row r="235" spans="1:23" x14ac:dyDescent="0.2">
      <c r="A235">
        <v>432</v>
      </c>
      <c r="B235" t="s">
        <v>1045</v>
      </c>
      <c r="C235" t="s">
        <v>366</v>
      </c>
      <c r="D235" t="s">
        <v>784</v>
      </c>
      <c r="E235">
        <v>0</v>
      </c>
      <c r="F235" s="40">
        <v>0</v>
      </c>
      <c r="G235" s="40">
        <v>0</v>
      </c>
      <c r="H235" s="40">
        <v>0</v>
      </c>
      <c r="I235" s="40">
        <v>0</v>
      </c>
      <c r="J235" s="40">
        <v>0</v>
      </c>
      <c r="K235" s="40">
        <v>0</v>
      </c>
      <c r="L235" s="40">
        <v>0</v>
      </c>
      <c r="M235" s="40">
        <v>0</v>
      </c>
      <c r="N235" s="40">
        <v>0</v>
      </c>
      <c r="O235" s="40">
        <v>0</v>
      </c>
      <c r="P235" s="40">
        <v>0</v>
      </c>
      <c r="Q235" s="40">
        <v>0</v>
      </c>
      <c r="R235" s="40">
        <v>5.8796398238302979E-8</v>
      </c>
      <c r="S235" s="40"/>
      <c r="T235" s="40"/>
      <c r="U235" s="40"/>
      <c r="W235" s="41">
        <f t="shared" si="3"/>
        <v>5.8796398238302979E-8</v>
      </c>
    </row>
    <row r="236" spans="1:23" x14ac:dyDescent="0.2">
      <c r="A236">
        <v>434</v>
      </c>
      <c r="B236" t="s">
        <v>492</v>
      </c>
      <c r="C236" t="s">
        <v>366</v>
      </c>
      <c r="D236" t="s">
        <v>784</v>
      </c>
      <c r="E236">
        <v>0</v>
      </c>
      <c r="F236" s="40">
        <v>0</v>
      </c>
      <c r="G236" s="40">
        <v>0</v>
      </c>
      <c r="H236" s="40">
        <v>0</v>
      </c>
      <c r="I236" s="40">
        <v>0</v>
      </c>
      <c r="J236" s="40">
        <v>0</v>
      </c>
      <c r="K236" s="40">
        <v>0</v>
      </c>
      <c r="L236" s="40">
        <v>0</v>
      </c>
      <c r="M236" s="40">
        <v>0</v>
      </c>
      <c r="N236" s="40">
        <v>0</v>
      </c>
      <c r="O236" s="40">
        <v>0</v>
      </c>
      <c r="P236" s="40">
        <v>0</v>
      </c>
      <c r="Q236" s="40">
        <v>0</v>
      </c>
      <c r="R236" s="40">
        <v>3.8795251646796861E-8</v>
      </c>
      <c r="S236" s="40"/>
      <c r="T236" s="40"/>
      <c r="U236" s="40"/>
      <c r="W236" s="41">
        <f t="shared" si="3"/>
        <v>3.8795251646796861E-8</v>
      </c>
    </row>
    <row r="237" spans="1:23" x14ac:dyDescent="0.2">
      <c r="A237">
        <v>435</v>
      </c>
      <c r="B237" t="s">
        <v>1046</v>
      </c>
      <c r="C237" t="s">
        <v>366</v>
      </c>
      <c r="D237" t="s">
        <v>784</v>
      </c>
      <c r="E237">
        <v>0</v>
      </c>
      <c r="F237" s="40">
        <v>0</v>
      </c>
      <c r="G237" s="40">
        <v>0</v>
      </c>
      <c r="H237" s="40">
        <v>0</v>
      </c>
      <c r="I237" s="40">
        <v>0</v>
      </c>
      <c r="J237" s="40">
        <v>0</v>
      </c>
      <c r="K237" s="40">
        <v>0</v>
      </c>
      <c r="L237" s="40">
        <v>0</v>
      </c>
      <c r="M237" s="40">
        <v>0</v>
      </c>
      <c r="N237" s="40">
        <v>0</v>
      </c>
      <c r="O237" s="40">
        <v>0</v>
      </c>
      <c r="P237" s="40">
        <v>0</v>
      </c>
      <c r="Q237" s="40">
        <v>0</v>
      </c>
      <c r="R237" s="40">
        <v>7.9896698182763279E-7</v>
      </c>
      <c r="S237" s="40"/>
      <c r="T237" s="40"/>
      <c r="U237" s="40"/>
      <c r="W237" s="41">
        <f t="shared" si="3"/>
        <v>7.9896698182763279E-7</v>
      </c>
    </row>
    <row r="238" spans="1:23" x14ac:dyDescent="0.2">
      <c r="A238">
        <v>440</v>
      </c>
      <c r="B238" t="s">
        <v>497</v>
      </c>
      <c r="C238" t="s">
        <v>366</v>
      </c>
      <c r="D238" t="s">
        <v>784</v>
      </c>
      <c r="E238">
        <v>0</v>
      </c>
      <c r="F238" s="40">
        <v>0</v>
      </c>
      <c r="G238" s="40">
        <v>0</v>
      </c>
      <c r="H238" s="40">
        <v>0</v>
      </c>
      <c r="I238" s="40">
        <v>0</v>
      </c>
      <c r="J238" s="40">
        <v>0</v>
      </c>
      <c r="K238" s="40">
        <v>0</v>
      </c>
      <c r="L238" s="40">
        <v>0</v>
      </c>
      <c r="M238" s="40">
        <v>0</v>
      </c>
      <c r="N238" s="40">
        <v>0</v>
      </c>
      <c r="O238" s="40">
        <v>0</v>
      </c>
      <c r="P238" s="40">
        <v>0</v>
      </c>
      <c r="Q238" s="40">
        <v>0</v>
      </c>
      <c r="R238" s="40">
        <v>5.0926521429977634E-8</v>
      </c>
      <c r="S238" s="40"/>
      <c r="T238" s="40"/>
      <c r="U238" s="40"/>
      <c r="W238" s="41">
        <f t="shared" si="3"/>
        <v>5.0926521429977634E-8</v>
      </c>
    </row>
    <row r="239" spans="1:23" x14ac:dyDescent="0.2">
      <c r="A239">
        <v>442</v>
      </c>
      <c r="B239" t="s">
        <v>1047</v>
      </c>
      <c r="C239" t="s">
        <v>366</v>
      </c>
      <c r="D239" t="s">
        <v>784</v>
      </c>
      <c r="E239">
        <v>0</v>
      </c>
      <c r="F239" s="40">
        <v>0</v>
      </c>
      <c r="G239" s="40">
        <v>0</v>
      </c>
      <c r="H239" s="40">
        <v>0</v>
      </c>
      <c r="I239" s="40">
        <v>0</v>
      </c>
      <c r="J239" s="40">
        <v>0</v>
      </c>
      <c r="K239" s="40">
        <v>0</v>
      </c>
      <c r="L239" s="40">
        <v>0</v>
      </c>
      <c r="M239" s="40">
        <v>0</v>
      </c>
      <c r="N239" s="40">
        <v>0</v>
      </c>
      <c r="O239" s="40">
        <v>0</v>
      </c>
      <c r="P239" s="40">
        <v>0</v>
      </c>
      <c r="Q239" s="40">
        <v>0</v>
      </c>
      <c r="R239" s="40">
        <v>3.6067420385293853E-7</v>
      </c>
      <c r="S239" s="40"/>
      <c r="T239" s="40"/>
      <c r="U239" s="40"/>
      <c r="W239" s="41">
        <f t="shared" si="3"/>
        <v>3.6067420385293853E-7</v>
      </c>
    </row>
    <row r="240" spans="1:23" x14ac:dyDescent="0.2">
      <c r="A240">
        <v>443</v>
      </c>
      <c r="B240" t="s">
        <v>499</v>
      </c>
      <c r="C240" t="s">
        <v>366</v>
      </c>
      <c r="D240" t="s">
        <v>784</v>
      </c>
      <c r="E240">
        <v>0</v>
      </c>
      <c r="F240" s="40">
        <v>0</v>
      </c>
      <c r="G240" s="40">
        <v>0</v>
      </c>
      <c r="H240" s="40">
        <v>0</v>
      </c>
      <c r="I240" s="40">
        <v>0</v>
      </c>
      <c r="J240" s="40">
        <v>0</v>
      </c>
      <c r="K240" s="40">
        <v>0</v>
      </c>
      <c r="L240" s="40">
        <v>0</v>
      </c>
      <c r="M240" s="40">
        <v>0</v>
      </c>
      <c r="N240" s="40">
        <v>0</v>
      </c>
      <c r="O240" s="40">
        <v>0</v>
      </c>
      <c r="P240" s="40">
        <v>0</v>
      </c>
      <c r="Q240" s="40">
        <v>0</v>
      </c>
      <c r="R240" s="40">
        <v>3.4689838176092528E-8</v>
      </c>
      <c r="S240" s="40"/>
      <c r="T240" s="40"/>
      <c r="U240" s="40"/>
      <c r="W240" s="41">
        <f t="shared" si="3"/>
        <v>3.4689838176092528E-8</v>
      </c>
    </row>
    <row r="241" spans="1:23" x14ac:dyDescent="0.2">
      <c r="A241">
        <v>444</v>
      </c>
      <c r="B241" t="s">
        <v>1048</v>
      </c>
      <c r="C241" t="s">
        <v>366</v>
      </c>
      <c r="D241" t="s">
        <v>784</v>
      </c>
      <c r="E241">
        <v>0</v>
      </c>
      <c r="F241" s="40">
        <v>0</v>
      </c>
      <c r="G241" s="40">
        <v>0</v>
      </c>
      <c r="H241" s="40">
        <v>0</v>
      </c>
      <c r="I241" s="40">
        <v>0</v>
      </c>
      <c r="J241" s="40">
        <v>0</v>
      </c>
      <c r="K241" s="40">
        <v>0</v>
      </c>
      <c r="L241" s="40">
        <v>0</v>
      </c>
      <c r="M241" s="40">
        <v>0</v>
      </c>
      <c r="N241" s="40">
        <v>0</v>
      </c>
      <c r="O241" s="40">
        <v>0</v>
      </c>
      <c r="P241" s="40">
        <v>0</v>
      </c>
      <c r="Q241" s="40">
        <v>0</v>
      </c>
      <c r="R241" s="40">
        <v>1.2416980768513758E-6</v>
      </c>
      <c r="S241" s="40"/>
      <c r="T241" s="40"/>
      <c r="U241" s="40"/>
      <c r="W241" s="41">
        <f t="shared" si="3"/>
        <v>1.2416980768513758E-6</v>
      </c>
    </row>
    <row r="242" spans="1:23" x14ac:dyDescent="0.2">
      <c r="A242">
        <v>445</v>
      </c>
      <c r="B242" t="s">
        <v>1049</v>
      </c>
      <c r="C242" t="s">
        <v>366</v>
      </c>
      <c r="D242" t="s">
        <v>784</v>
      </c>
      <c r="E242">
        <v>0</v>
      </c>
      <c r="F242" s="40">
        <v>0</v>
      </c>
      <c r="G242" s="40">
        <v>0</v>
      </c>
      <c r="H242" s="40">
        <v>0</v>
      </c>
      <c r="I242" s="40">
        <v>0</v>
      </c>
      <c r="J242" s="40">
        <v>0</v>
      </c>
      <c r="K242" s="40">
        <v>0</v>
      </c>
      <c r="L242" s="40">
        <v>0</v>
      </c>
      <c r="M242" s="40">
        <v>0</v>
      </c>
      <c r="N242" s="40">
        <v>0</v>
      </c>
      <c r="O242" s="40">
        <v>0</v>
      </c>
      <c r="P242" s="40">
        <v>0</v>
      </c>
      <c r="Q242" s="40">
        <v>0</v>
      </c>
      <c r="R242" s="40">
        <v>9.5436687191959542E-7</v>
      </c>
      <c r="S242" s="40"/>
      <c r="T242" s="40"/>
      <c r="U242" s="40"/>
      <c r="W242" s="41">
        <f t="shared" si="3"/>
        <v>9.5436687191959542E-7</v>
      </c>
    </row>
    <row r="243" spans="1:23" x14ac:dyDescent="0.2">
      <c r="A243">
        <v>446</v>
      </c>
      <c r="B243" t="s">
        <v>1050</v>
      </c>
      <c r="C243" t="s">
        <v>366</v>
      </c>
      <c r="D243" t="s">
        <v>784</v>
      </c>
      <c r="E243">
        <v>0</v>
      </c>
      <c r="F243" s="40">
        <v>0</v>
      </c>
      <c r="G243" s="40">
        <v>0</v>
      </c>
      <c r="H243" s="40">
        <v>0</v>
      </c>
      <c r="I243" s="40">
        <v>0</v>
      </c>
      <c r="J243" s="40">
        <v>0</v>
      </c>
      <c r="K243" s="40">
        <v>0</v>
      </c>
      <c r="L243" s="40">
        <v>0</v>
      </c>
      <c r="M243" s="40">
        <v>0</v>
      </c>
      <c r="N243" s="40">
        <v>0</v>
      </c>
      <c r="O243" s="40">
        <v>0</v>
      </c>
      <c r="P243" s="40">
        <v>0</v>
      </c>
      <c r="Q243" s="40">
        <v>0</v>
      </c>
      <c r="R243" s="40">
        <v>1.2646069643167808E-6</v>
      </c>
      <c r="S243" s="40"/>
      <c r="T243" s="40"/>
      <c r="U243" s="40"/>
      <c r="W243" s="41">
        <f t="shared" si="3"/>
        <v>1.2646069643167808E-6</v>
      </c>
    </row>
    <row r="244" spans="1:23" x14ac:dyDescent="0.2">
      <c r="A244">
        <v>447</v>
      </c>
      <c r="B244" t="s">
        <v>1051</v>
      </c>
      <c r="C244" t="s">
        <v>366</v>
      </c>
      <c r="D244" t="s">
        <v>784</v>
      </c>
      <c r="E244">
        <v>0</v>
      </c>
      <c r="F244" s="40">
        <v>0</v>
      </c>
      <c r="G244" s="40">
        <v>0</v>
      </c>
      <c r="H244" s="40">
        <v>0</v>
      </c>
      <c r="I244" s="40">
        <v>0</v>
      </c>
      <c r="J244" s="40">
        <v>0</v>
      </c>
      <c r="K244" s="40">
        <v>0</v>
      </c>
      <c r="L244" s="40">
        <v>0</v>
      </c>
      <c r="M244" s="40">
        <v>0</v>
      </c>
      <c r="N244" s="40">
        <v>0</v>
      </c>
      <c r="O244" s="40">
        <v>0</v>
      </c>
      <c r="P244" s="40">
        <v>0</v>
      </c>
      <c r="Q244" s="40">
        <v>0</v>
      </c>
      <c r="R244" s="40">
        <v>1.5430531730155574E-7</v>
      </c>
      <c r="S244" s="40"/>
      <c r="T244" s="40"/>
      <c r="U244" s="40"/>
      <c r="W244" s="41">
        <f t="shared" si="3"/>
        <v>1.5430531730155574E-7</v>
      </c>
    </row>
    <row r="245" spans="1:23" x14ac:dyDescent="0.2">
      <c r="A245">
        <v>448</v>
      </c>
      <c r="B245" t="s">
        <v>1052</v>
      </c>
      <c r="C245" t="s">
        <v>366</v>
      </c>
      <c r="D245" t="s">
        <v>784</v>
      </c>
      <c r="E245">
        <v>0</v>
      </c>
      <c r="F245" s="40">
        <v>0</v>
      </c>
      <c r="G245" s="40">
        <v>0</v>
      </c>
      <c r="H245" s="40">
        <v>0</v>
      </c>
      <c r="I245" s="40">
        <v>0</v>
      </c>
      <c r="J245" s="40">
        <v>0</v>
      </c>
      <c r="K245" s="40">
        <v>0</v>
      </c>
      <c r="L245" s="40">
        <v>0</v>
      </c>
      <c r="M245" s="40">
        <v>0</v>
      </c>
      <c r="N245" s="40">
        <v>0</v>
      </c>
      <c r="O245" s="40">
        <v>0</v>
      </c>
      <c r="P245" s="40">
        <v>0</v>
      </c>
      <c r="Q245" s="40">
        <v>0</v>
      </c>
      <c r="R245" s="40">
        <v>1.1075777680380329E-6</v>
      </c>
      <c r="S245" s="40"/>
      <c r="T245" s="40"/>
      <c r="U245" s="40"/>
      <c r="W245" s="41">
        <f t="shared" si="3"/>
        <v>1.1075777680380329E-6</v>
      </c>
    </row>
    <row r="246" spans="1:23" x14ac:dyDescent="0.2">
      <c r="A246">
        <v>449</v>
      </c>
      <c r="B246" t="s">
        <v>500</v>
      </c>
      <c r="C246" t="s">
        <v>366</v>
      </c>
      <c r="D246" t="s">
        <v>784</v>
      </c>
      <c r="E246">
        <v>0</v>
      </c>
      <c r="F246" s="40">
        <v>0</v>
      </c>
      <c r="G246" s="40">
        <v>0</v>
      </c>
      <c r="H246" s="40">
        <v>0</v>
      </c>
      <c r="I246" s="40">
        <v>0</v>
      </c>
      <c r="J246" s="40">
        <v>0</v>
      </c>
      <c r="K246" s="40">
        <v>0</v>
      </c>
      <c r="L246" s="40">
        <v>0</v>
      </c>
      <c r="M246" s="40">
        <v>0</v>
      </c>
      <c r="N246" s="40">
        <v>0</v>
      </c>
      <c r="O246" s="40">
        <v>0</v>
      </c>
      <c r="P246" s="40">
        <v>0</v>
      </c>
      <c r="Q246" s="40">
        <v>0</v>
      </c>
      <c r="R246" s="40">
        <v>8.9820384895020264E-7</v>
      </c>
      <c r="S246" s="40"/>
      <c r="T246" s="40"/>
      <c r="U246" s="40"/>
      <c r="W246" s="41">
        <f t="shared" si="3"/>
        <v>8.9820384895020264E-7</v>
      </c>
    </row>
    <row r="247" spans="1:23" x14ac:dyDescent="0.2">
      <c r="A247">
        <v>450</v>
      </c>
      <c r="B247" t="s">
        <v>501</v>
      </c>
      <c r="C247" t="s">
        <v>366</v>
      </c>
      <c r="D247" t="s">
        <v>784</v>
      </c>
      <c r="E247">
        <v>0</v>
      </c>
      <c r="F247" s="40">
        <v>0</v>
      </c>
      <c r="G247" s="40">
        <v>0</v>
      </c>
      <c r="H247" s="40">
        <v>0</v>
      </c>
      <c r="I247" s="40">
        <v>0</v>
      </c>
      <c r="J247" s="40">
        <v>0</v>
      </c>
      <c r="K247" s="40">
        <v>0</v>
      </c>
      <c r="L247" s="40">
        <v>0</v>
      </c>
      <c r="M247" s="40">
        <v>0</v>
      </c>
      <c r="N247" s="40">
        <v>0</v>
      </c>
      <c r="O247" s="40">
        <v>0</v>
      </c>
      <c r="P247" s="40">
        <v>0</v>
      </c>
      <c r="Q247" s="40">
        <v>0</v>
      </c>
      <c r="R247" s="40">
        <v>3.8267697289740712E-7</v>
      </c>
      <c r="S247" s="40"/>
      <c r="T247" s="40"/>
      <c r="U247" s="40"/>
      <c r="W247" s="41">
        <f t="shared" si="3"/>
        <v>3.8267697289740712E-7</v>
      </c>
    </row>
    <row r="248" spans="1:23" x14ac:dyDescent="0.2">
      <c r="A248">
        <v>451</v>
      </c>
      <c r="B248" t="s">
        <v>502</v>
      </c>
      <c r="C248" t="s">
        <v>366</v>
      </c>
      <c r="D248" t="s">
        <v>784</v>
      </c>
      <c r="E248">
        <v>0</v>
      </c>
      <c r="F248" s="40">
        <v>0</v>
      </c>
      <c r="G248" s="40">
        <v>0</v>
      </c>
      <c r="H248" s="40">
        <v>0</v>
      </c>
      <c r="I248" s="40">
        <v>0</v>
      </c>
      <c r="J248" s="40">
        <v>0</v>
      </c>
      <c r="K248" s="40">
        <v>0</v>
      </c>
      <c r="L248" s="40">
        <v>0</v>
      </c>
      <c r="M248" s="40">
        <v>0</v>
      </c>
      <c r="N248" s="40">
        <v>0</v>
      </c>
      <c r="O248" s="40">
        <v>0</v>
      </c>
      <c r="P248" s="40">
        <v>0</v>
      </c>
      <c r="Q248" s="40">
        <v>0</v>
      </c>
      <c r="R248" s="40">
        <v>8.9561868842903207E-6</v>
      </c>
      <c r="S248" s="40"/>
      <c r="T248" s="40"/>
      <c r="U248" s="40"/>
      <c r="W248" s="41">
        <f t="shared" si="3"/>
        <v>8.9561868842903207E-6</v>
      </c>
    </row>
    <row r="249" spans="1:23" x14ac:dyDescent="0.2">
      <c r="A249">
        <v>452</v>
      </c>
      <c r="B249" t="s">
        <v>503</v>
      </c>
      <c r="C249" t="s">
        <v>366</v>
      </c>
      <c r="D249" t="s">
        <v>784</v>
      </c>
      <c r="E249">
        <v>0</v>
      </c>
      <c r="F249" s="40">
        <v>0</v>
      </c>
      <c r="G249" s="40">
        <v>0</v>
      </c>
      <c r="H249" s="40">
        <v>0</v>
      </c>
      <c r="I249" s="40">
        <v>0</v>
      </c>
      <c r="J249" s="40">
        <v>0</v>
      </c>
      <c r="K249" s="40">
        <v>0</v>
      </c>
      <c r="L249" s="40">
        <v>0</v>
      </c>
      <c r="M249" s="40">
        <v>0</v>
      </c>
      <c r="N249" s="40">
        <v>0</v>
      </c>
      <c r="O249" s="40">
        <v>0</v>
      </c>
      <c r="P249" s="40">
        <v>0</v>
      </c>
      <c r="Q249" s="40">
        <v>0</v>
      </c>
      <c r="R249" s="40">
        <v>5.5340918752114162E-7</v>
      </c>
      <c r="S249" s="40"/>
      <c r="T249" s="40"/>
      <c r="U249" s="40"/>
      <c r="W249" s="41">
        <f t="shared" si="3"/>
        <v>5.5340918752114162E-7</v>
      </c>
    </row>
    <row r="250" spans="1:23" x14ac:dyDescent="0.2">
      <c r="A250">
        <v>453</v>
      </c>
      <c r="B250" t="s">
        <v>504</v>
      </c>
      <c r="C250" t="s">
        <v>366</v>
      </c>
      <c r="D250" t="s">
        <v>784</v>
      </c>
      <c r="E250">
        <v>0</v>
      </c>
      <c r="F250" s="40">
        <v>0</v>
      </c>
      <c r="G250" s="40">
        <v>0</v>
      </c>
      <c r="H250" s="40">
        <v>0</v>
      </c>
      <c r="I250" s="40">
        <v>0</v>
      </c>
      <c r="J250" s="40">
        <v>0</v>
      </c>
      <c r="K250" s="40">
        <v>0</v>
      </c>
      <c r="L250" s="40">
        <v>0</v>
      </c>
      <c r="M250" s="40">
        <v>0</v>
      </c>
      <c r="N250" s="40">
        <v>0</v>
      </c>
      <c r="O250" s="40">
        <v>0</v>
      </c>
      <c r="P250" s="40">
        <v>0</v>
      </c>
      <c r="Q250" s="40">
        <v>0</v>
      </c>
      <c r="R250" s="40">
        <v>4.9643527756958898E-7</v>
      </c>
      <c r="S250" s="40"/>
      <c r="T250" s="40"/>
      <c r="U250" s="40"/>
      <c r="W250" s="41">
        <f t="shared" si="3"/>
        <v>4.9643527756958898E-7</v>
      </c>
    </row>
    <row r="251" spans="1:23" x14ac:dyDescent="0.2">
      <c r="A251">
        <v>454</v>
      </c>
      <c r="B251" t="s">
        <v>1053</v>
      </c>
      <c r="C251" t="s">
        <v>366</v>
      </c>
      <c r="D251" t="s">
        <v>784</v>
      </c>
      <c r="E251">
        <v>0</v>
      </c>
      <c r="F251" s="40">
        <v>0</v>
      </c>
      <c r="G251" s="40">
        <v>0</v>
      </c>
      <c r="H251" s="40">
        <v>0</v>
      </c>
      <c r="I251" s="40">
        <v>0</v>
      </c>
      <c r="J251" s="40">
        <v>0</v>
      </c>
      <c r="K251" s="40">
        <v>0</v>
      </c>
      <c r="L251" s="40">
        <v>0</v>
      </c>
      <c r="M251" s="40">
        <v>0</v>
      </c>
      <c r="N251" s="40">
        <v>0</v>
      </c>
      <c r="O251" s="40">
        <v>0</v>
      </c>
      <c r="P251" s="40">
        <v>0</v>
      </c>
      <c r="Q251" s="40">
        <v>0</v>
      </c>
      <c r="R251" s="40">
        <v>1.5703605464141471E-6</v>
      </c>
      <c r="S251" s="40"/>
      <c r="T251" s="40"/>
      <c r="U251" s="40"/>
      <c r="W251" s="41">
        <f t="shared" si="3"/>
        <v>1.5703605464141471E-6</v>
      </c>
    </row>
    <row r="252" spans="1:23" x14ac:dyDescent="0.2">
      <c r="A252">
        <v>455</v>
      </c>
      <c r="B252" t="s">
        <v>505</v>
      </c>
      <c r="C252" t="s">
        <v>366</v>
      </c>
      <c r="D252" t="s">
        <v>784</v>
      </c>
      <c r="E252">
        <v>0</v>
      </c>
      <c r="F252" s="40">
        <v>0</v>
      </c>
      <c r="G252" s="40">
        <v>0</v>
      </c>
      <c r="H252" s="40">
        <v>0</v>
      </c>
      <c r="I252" s="40">
        <v>0</v>
      </c>
      <c r="J252" s="40">
        <v>0</v>
      </c>
      <c r="K252" s="40">
        <v>0</v>
      </c>
      <c r="L252" s="40">
        <v>0</v>
      </c>
      <c r="M252" s="40">
        <v>0</v>
      </c>
      <c r="N252" s="40">
        <v>0</v>
      </c>
      <c r="O252" s="40">
        <v>0</v>
      </c>
      <c r="P252" s="40">
        <v>0</v>
      </c>
      <c r="Q252" s="40">
        <v>0</v>
      </c>
      <c r="R252" s="40">
        <v>3.9447251137661357E-7</v>
      </c>
      <c r="S252" s="40"/>
      <c r="T252" s="40"/>
      <c r="U252" s="40"/>
      <c r="W252" s="41">
        <f t="shared" si="3"/>
        <v>3.9447251137661357E-7</v>
      </c>
    </row>
    <row r="253" spans="1:23" x14ac:dyDescent="0.2">
      <c r="A253">
        <v>456</v>
      </c>
      <c r="B253" t="s">
        <v>506</v>
      </c>
      <c r="C253" t="s">
        <v>366</v>
      </c>
      <c r="D253" t="s">
        <v>784</v>
      </c>
      <c r="E253">
        <v>0</v>
      </c>
      <c r="F253" s="40">
        <v>0</v>
      </c>
      <c r="G253" s="40">
        <v>0</v>
      </c>
      <c r="H253" s="40">
        <v>0</v>
      </c>
      <c r="I253" s="40">
        <v>0</v>
      </c>
      <c r="J253" s="40">
        <v>0</v>
      </c>
      <c r="K253" s="40">
        <v>0</v>
      </c>
      <c r="L253" s="40">
        <v>0</v>
      </c>
      <c r="M253" s="40">
        <v>0</v>
      </c>
      <c r="N253" s="40">
        <v>0</v>
      </c>
      <c r="O253" s="40">
        <v>0</v>
      </c>
      <c r="P253" s="40">
        <v>0</v>
      </c>
      <c r="Q253" s="40">
        <v>0</v>
      </c>
      <c r="R253" s="40">
        <v>4.3134473593405742E-8</v>
      </c>
      <c r="S253" s="40"/>
      <c r="T253" s="40"/>
      <c r="U253" s="40"/>
      <c r="W253" s="41">
        <f t="shared" si="3"/>
        <v>4.3134473593405742E-8</v>
      </c>
    </row>
    <row r="254" spans="1:23" x14ac:dyDescent="0.2">
      <c r="A254">
        <v>457</v>
      </c>
      <c r="B254" t="s">
        <v>507</v>
      </c>
      <c r="C254" t="s">
        <v>366</v>
      </c>
      <c r="D254" t="s">
        <v>784</v>
      </c>
      <c r="E254">
        <v>0</v>
      </c>
      <c r="F254" s="40">
        <v>0</v>
      </c>
      <c r="G254" s="40">
        <v>0</v>
      </c>
      <c r="H254" s="40">
        <v>0</v>
      </c>
      <c r="I254" s="40">
        <v>0</v>
      </c>
      <c r="J254" s="40">
        <v>0</v>
      </c>
      <c r="K254" s="40">
        <v>0</v>
      </c>
      <c r="L254" s="40">
        <v>0</v>
      </c>
      <c r="M254" s="40">
        <v>0</v>
      </c>
      <c r="N254" s="40">
        <v>0</v>
      </c>
      <c r="O254" s="40">
        <v>0</v>
      </c>
      <c r="P254" s="40">
        <v>0</v>
      </c>
      <c r="Q254" s="40">
        <v>0</v>
      </c>
      <c r="R254" s="40">
        <v>9.5434196287435217E-7</v>
      </c>
      <c r="S254" s="40"/>
      <c r="T254" s="40"/>
      <c r="U254" s="40"/>
      <c r="W254" s="41">
        <f t="shared" si="3"/>
        <v>9.5434196287435217E-7</v>
      </c>
    </row>
    <row r="255" spans="1:23" x14ac:dyDescent="0.2">
      <c r="A255">
        <v>458</v>
      </c>
      <c r="B255" t="s">
        <v>508</v>
      </c>
      <c r="C255" t="s">
        <v>366</v>
      </c>
      <c r="D255" t="s">
        <v>784</v>
      </c>
      <c r="E255">
        <v>0</v>
      </c>
      <c r="F255" s="40">
        <v>0</v>
      </c>
      <c r="G255" s="40">
        <v>0</v>
      </c>
      <c r="H255" s="40">
        <v>0</v>
      </c>
      <c r="I255" s="40">
        <v>0</v>
      </c>
      <c r="J255" s="40">
        <v>0</v>
      </c>
      <c r="K255" s="40">
        <v>0</v>
      </c>
      <c r="L255" s="40">
        <v>0</v>
      </c>
      <c r="M255" s="40">
        <v>0</v>
      </c>
      <c r="N255" s="40">
        <v>0</v>
      </c>
      <c r="O255" s="40">
        <v>0</v>
      </c>
      <c r="P255" s="40">
        <v>0</v>
      </c>
      <c r="Q255" s="40">
        <v>0</v>
      </c>
      <c r="R255" s="40">
        <v>1.3426688194482663E-6</v>
      </c>
      <c r="S255" s="40"/>
      <c r="T255" s="40"/>
      <c r="U255" s="40"/>
      <c r="W255" s="41">
        <f t="shared" si="3"/>
        <v>1.3426688194482663E-6</v>
      </c>
    </row>
    <row r="256" spans="1:23" x14ac:dyDescent="0.2">
      <c r="A256">
        <v>459</v>
      </c>
      <c r="B256" t="s">
        <v>509</v>
      </c>
      <c r="C256" t="s">
        <v>366</v>
      </c>
      <c r="D256" t="s">
        <v>784</v>
      </c>
      <c r="E256">
        <v>0</v>
      </c>
      <c r="F256" s="40">
        <v>0</v>
      </c>
      <c r="G256" s="40">
        <v>0</v>
      </c>
      <c r="H256" s="40">
        <v>0</v>
      </c>
      <c r="I256" s="40">
        <v>0</v>
      </c>
      <c r="J256" s="40">
        <v>0</v>
      </c>
      <c r="K256" s="40">
        <v>0</v>
      </c>
      <c r="L256" s="40">
        <v>0</v>
      </c>
      <c r="M256" s="40">
        <v>0</v>
      </c>
      <c r="N256" s="40">
        <v>0</v>
      </c>
      <c r="O256" s="40">
        <v>0</v>
      </c>
      <c r="P256" s="40">
        <v>0</v>
      </c>
      <c r="Q256" s="40">
        <v>0</v>
      </c>
      <c r="R256" s="40">
        <v>5.8601589223676564E-7</v>
      </c>
      <c r="S256" s="40"/>
      <c r="T256" s="40"/>
      <c r="U256" s="40"/>
      <c r="W256" s="41">
        <f t="shared" si="3"/>
        <v>5.8601589223676564E-7</v>
      </c>
    </row>
    <row r="257" spans="1:23" x14ac:dyDescent="0.2">
      <c r="A257">
        <v>460</v>
      </c>
      <c r="B257" t="s">
        <v>510</v>
      </c>
      <c r="C257" t="s">
        <v>366</v>
      </c>
      <c r="D257" t="s">
        <v>784</v>
      </c>
      <c r="E257">
        <v>0</v>
      </c>
      <c r="F257" s="40">
        <v>0</v>
      </c>
      <c r="G257" s="40">
        <v>0</v>
      </c>
      <c r="H257" s="40">
        <v>0</v>
      </c>
      <c r="I257" s="40">
        <v>0</v>
      </c>
      <c r="J257" s="40">
        <v>0</v>
      </c>
      <c r="K257" s="40">
        <v>0</v>
      </c>
      <c r="L257" s="40">
        <v>0</v>
      </c>
      <c r="M257" s="40">
        <v>0</v>
      </c>
      <c r="N257" s="40">
        <v>0</v>
      </c>
      <c r="O257" s="40">
        <v>0</v>
      </c>
      <c r="P257" s="40">
        <v>0</v>
      </c>
      <c r="Q257" s="40">
        <v>0</v>
      </c>
      <c r="R257" s="40">
        <v>2.6455292359429979E-7</v>
      </c>
      <c r="S257" s="40"/>
      <c r="T257" s="40"/>
      <c r="U257" s="40"/>
      <c r="W257" s="41">
        <f t="shared" si="3"/>
        <v>2.6455292359429979E-7</v>
      </c>
    </row>
    <row r="258" spans="1:23" x14ac:dyDescent="0.2">
      <c r="A258">
        <v>462</v>
      </c>
      <c r="B258" t="s">
        <v>512</v>
      </c>
      <c r="C258" t="s">
        <v>366</v>
      </c>
      <c r="D258" t="s">
        <v>784</v>
      </c>
      <c r="E258">
        <v>0</v>
      </c>
      <c r="F258" s="40">
        <v>0</v>
      </c>
      <c r="G258" s="40">
        <v>0</v>
      </c>
      <c r="H258" s="40">
        <v>0</v>
      </c>
      <c r="I258" s="40">
        <v>0</v>
      </c>
      <c r="J258" s="40">
        <v>0</v>
      </c>
      <c r="K258" s="40">
        <v>0</v>
      </c>
      <c r="L258" s="40">
        <v>0</v>
      </c>
      <c r="M258" s="40">
        <v>0</v>
      </c>
      <c r="N258" s="40">
        <v>0</v>
      </c>
      <c r="O258" s="40">
        <v>0</v>
      </c>
      <c r="P258" s="40">
        <v>0</v>
      </c>
      <c r="Q258" s="40">
        <v>0</v>
      </c>
      <c r="R258" s="40">
        <v>3.8712986037849098E-7</v>
      </c>
      <c r="S258" s="40"/>
      <c r="T258" s="40"/>
      <c r="U258" s="40"/>
      <c r="W258" s="41">
        <f t="shared" si="3"/>
        <v>3.8712986037849098E-7</v>
      </c>
    </row>
    <row r="259" spans="1:23" x14ac:dyDescent="0.2">
      <c r="A259">
        <v>465</v>
      </c>
      <c r="B259" t="s">
        <v>515</v>
      </c>
      <c r="C259" t="s">
        <v>366</v>
      </c>
      <c r="D259" t="s">
        <v>784</v>
      </c>
      <c r="E259">
        <v>0</v>
      </c>
      <c r="F259" s="40">
        <v>0</v>
      </c>
      <c r="G259" s="40">
        <v>0</v>
      </c>
      <c r="H259" s="40">
        <v>0</v>
      </c>
      <c r="I259" s="40">
        <v>0</v>
      </c>
      <c r="J259" s="40">
        <v>0</v>
      </c>
      <c r="K259" s="40">
        <v>0</v>
      </c>
      <c r="L259" s="40">
        <v>0</v>
      </c>
      <c r="M259" s="40">
        <v>0</v>
      </c>
      <c r="N259" s="40">
        <v>0</v>
      </c>
      <c r="O259" s="40">
        <v>0</v>
      </c>
      <c r="P259" s="40">
        <v>0</v>
      </c>
      <c r="Q259" s="40">
        <v>0</v>
      </c>
      <c r="R259" s="40">
        <v>3.8320940507693533E-7</v>
      </c>
      <c r="S259" s="40"/>
      <c r="T259" s="40"/>
      <c r="U259" s="40"/>
      <c r="W259" s="41">
        <f t="shared" si="3"/>
        <v>3.8320940507693533E-7</v>
      </c>
    </row>
    <row r="260" spans="1:23" x14ac:dyDescent="0.2">
      <c r="A260">
        <v>468</v>
      </c>
      <c r="B260" t="s">
        <v>1055</v>
      </c>
      <c r="C260" t="s">
        <v>366</v>
      </c>
      <c r="D260" t="s">
        <v>784</v>
      </c>
      <c r="E260">
        <v>0</v>
      </c>
      <c r="F260" s="40">
        <v>0</v>
      </c>
      <c r="G260" s="40">
        <v>0</v>
      </c>
      <c r="H260" s="40">
        <v>0</v>
      </c>
      <c r="I260" s="40">
        <v>0</v>
      </c>
      <c r="J260" s="40">
        <v>0</v>
      </c>
      <c r="K260" s="40">
        <v>0</v>
      </c>
      <c r="L260" s="40">
        <v>0</v>
      </c>
      <c r="M260" s="40">
        <v>0</v>
      </c>
      <c r="N260" s="40">
        <v>0</v>
      </c>
      <c r="O260" s="40">
        <v>0</v>
      </c>
      <c r="P260" s="40">
        <v>0</v>
      </c>
      <c r="Q260" s="40">
        <v>0</v>
      </c>
      <c r="R260" s="40">
        <v>1.408466257566612E-8</v>
      </c>
      <c r="S260" s="40"/>
      <c r="T260" s="40"/>
      <c r="U260" s="40"/>
      <c r="W260" s="41">
        <f t="shared" si="3"/>
        <v>1.408466257566612E-8</v>
      </c>
    </row>
    <row r="261" spans="1:23" x14ac:dyDescent="0.2">
      <c r="A261">
        <v>470</v>
      </c>
      <c r="B261" t="s">
        <v>518</v>
      </c>
      <c r="C261" t="s">
        <v>366</v>
      </c>
      <c r="D261" t="s">
        <v>784</v>
      </c>
      <c r="E261">
        <v>0</v>
      </c>
      <c r="F261" s="40">
        <v>0</v>
      </c>
      <c r="G261" s="40">
        <v>0</v>
      </c>
      <c r="H261" s="40">
        <v>0</v>
      </c>
      <c r="I261" s="40">
        <v>0</v>
      </c>
      <c r="J261" s="40">
        <v>0</v>
      </c>
      <c r="K261" s="40">
        <v>0</v>
      </c>
      <c r="L261" s="40">
        <v>0</v>
      </c>
      <c r="M261" s="40">
        <v>0</v>
      </c>
      <c r="N261" s="40">
        <v>0</v>
      </c>
      <c r="O261" s="40">
        <v>0</v>
      </c>
      <c r="P261" s="40">
        <v>0</v>
      </c>
      <c r="Q261" s="40">
        <v>0</v>
      </c>
      <c r="R261" s="40">
        <v>8.6458375988080162E-8</v>
      </c>
      <c r="S261" s="40"/>
      <c r="T261" s="40"/>
      <c r="U261" s="40"/>
      <c r="W261" s="41">
        <f t="shared" si="3"/>
        <v>8.6458375988080162E-8</v>
      </c>
    </row>
    <row r="262" spans="1:23" x14ac:dyDescent="0.2">
      <c r="A262">
        <v>471</v>
      </c>
      <c r="B262" t="s">
        <v>519</v>
      </c>
      <c r="C262" t="s">
        <v>366</v>
      </c>
      <c r="D262" t="s">
        <v>784</v>
      </c>
      <c r="E262">
        <v>0</v>
      </c>
      <c r="F262" s="40">
        <v>0</v>
      </c>
      <c r="G262" s="40">
        <v>0</v>
      </c>
      <c r="H262" s="40">
        <v>0</v>
      </c>
      <c r="I262" s="40">
        <v>0</v>
      </c>
      <c r="J262" s="40">
        <v>0</v>
      </c>
      <c r="K262" s="40">
        <v>0</v>
      </c>
      <c r="L262" s="40">
        <v>0</v>
      </c>
      <c r="M262" s="40">
        <v>0</v>
      </c>
      <c r="N262" s="40">
        <v>0</v>
      </c>
      <c r="O262" s="40">
        <v>0</v>
      </c>
      <c r="P262" s="40">
        <v>0</v>
      </c>
      <c r="Q262" s="40">
        <v>0</v>
      </c>
      <c r="R262" s="40">
        <v>3.6195514806147275E-7</v>
      </c>
      <c r="S262" s="40"/>
      <c r="T262" s="40"/>
      <c r="U262" s="40"/>
      <c r="W262" s="41">
        <f t="shared" si="3"/>
        <v>3.6195514806147275E-7</v>
      </c>
    </row>
    <row r="263" spans="1:23" x14ac:dyDescent="0.2">
      <c r="A263">
        <v>472</v>
      </c>
      <c r="B263" t="s">
        <v>1056</v>
      </c>
      <c r="C263" t="s">
        <v>366</v>
      </c>
      <c r="D263" t="s">
        <v>784</v>
      </c>
      <c r="E263">
        <v>0</v>
      </c>
      <c r="F263" s="40">
        <v>0</v>
      </c>
      <c r="G263" s="40">
        <v>0</v>
      </c>
      <c r="H263" s="40">
        <v>0</v>
      </c>
      <c r="I263" s="40">
        <v>0</v>
      </c>
      <c r="J263" s="40">
        <v>0</v>
      </c>
      <c r="K263" s="40">
        <v>0</v>
      </c>
      <c r="L263" s="40">
        <v>0</v>
      </c>
      <c r="M263" s="40">
        <v>0</v>
      </c>
      <c r="N263" s="40">
        <v>0</v>
      </c>
      <c r="O263" s="40">
        <v>0</v>
      </c>
      <c r="P263" s="40">
        <v>0</v>
      </c>
      <c r="Q263" s="40">
        <v>0</v>
      </c>
      <c r="R263" s="40">
        <v>1.6320004218282515E-7</v>
      </c>
      <c r="S263" s="40"/>
      <c r="T263" s="40"/>
      <c r="U263" s="40"/>
      <c r="W263" s="41">
        <f t="shared" si="3"/>
        <v>1.6320004218282515E-7</v>
      </c>
    </row>
    <row r="264" spans="1:23" x14ac:dyDescent="0.2">
      <c r="A264">
        <v>473</v>
      </c>
      <c r="B264" t="s">
        <v>1057</v>
      </c>
      <c r="C264" t="s">
        <v>366</v>
      </c>
      <c r="D264" t="s">
        <v>784</v>
      </c>
      <c r="E264">
        <v>0</v>
      </c>
      <c r="F264" s="40">
        <v>0</v>
      </c>
      <c r="G264" s="40">
        <v>0</v>
      </c>
      <c r="H264" s="40">
        <v>0</v>
      </c>
      <c r="I264" s="40">
        <v>0</v>
      </c>
      <c r="J264" s="40">
        <v>0</v>
      </c>
      <c r="K264" s="40">
        <v>0</v>
      </c>
      <c r="L264" s="40">
        <v>0</v>
      </c>
      <c r="M264" s="40">
        <v>0</v>
      </c>
      <c r="N264" s="40">
        <v>0</v>
      </c>
      <c r="O264" s="40">
        <v>0</v>
      </c>
      <c r="P264" s="40">
        <v>0</v>
      </c>
      <c r="Q264" s="40">
        <v>0</v>
      </c>
      <c r="R264" s="40">
        <v>4.6346941647209461E-7</v>
      </c>
      <c r="S264" s="40"/>
      <c r="T264" s="40"/>
      <c r="U264" s="40"/>
      <c r="W264" s="41">
        <f t="shared" si="3"/>
        <v>4.6346941647209461E-7</v>
      </c>
    </row>
    <row r="265" spans="1:23" x14ac:dyDescent="0.2">
      <c r="A265">
        <v>474</v>
      </c>
      <c r="B265" t="s">
        <v>1058</v>
      </c>
      <c r="C265" t="s">
        <v>366</v>
      </c>
      <c r="D265" t="s">
        <v>784</v>
      </c>
      <c r="E265">
        <v>0</v>
      </c>
      <c r="F265" s="40">
        <v>0</v>
      </c>
      <c r="G265" s="40">
        <v>0</v>
      </c>
      <c r="H265" s="40">
        <v>0</v>
      </c>
      <c r="I265" s="40">
        <v>0</v>
      </c>
      <c r="J265" s="40">
        <v>0</v>
      </c>
      <c r="K265" s="40">
        <v>0</v>
      </c>
      <c r="L265" s="40">
        <v>0</v>
      </c>
      <c r="M265" s="40">
        <v>0</v>
      </c>
      <c r="N265" s="40">
        <v>0</v>
      </c>
      <c r="O265" s="40">
        <v>0</v>
      </c>
      <c r="P265" s="40">
        <v>0</v>
      </c>
      <c r="Q265" s="40">
        <v>0</v>
      </c>
      <c r="R265" s="40">
        <v>1.0503153708704846E-7</v>
      </c>
      <c r="S265" s="40"/>
      <c r="T265" s="40"/>
      <c r="U265" s="40"/>
      <c r="W265" s="41">
        <f t="shared" si="3"/>
        <v>1.0503153708704846E-7</v>
      </c>
    </row>
    <row r="266" spans="1:23" x14ac:dyDescent="0.2">
      <c r="A266">
        <v>475</v>
      </c>
      <c r="B266" t="s">
        <v>1059</v>
      </c>
      <c r="C266" t="s">
        <v>366</v>
      </c>
      <c r="D266" t="s">
        <v>784</v>
      </c>
      <c r="E266">
        <v>0</v>
      </c>
      <c r="F266" s="40">
        <v>0</v>
      </c>
      <c r="G266" s="40">
        <v>0</v>
      </c>
      <c r="H266" s="40">
        <v>0</v>
      </c>
      <c r="I266" s="40">
        <v>0</v>
      </c>
      <c r="J266" s="40">
        <v>0</v>
      </c>
      <c r="K266" s="40">
        <v>0</v>
      </c>
      <c r="L266" s="40">
        <v>0</v>
      </c>
      <c r="M266" s="40">
        <v>0</v>
      </c>
      <c r="N266" s="40">
        <v>0</v>
      </c>
      <c r="O266" s="40">
        <v>0</v>
      </c>
      <c r="P266" s="40">
        <v>0</v>
      </c>
      <c r="Q266" s="40">
        <v>0</v>
      </c>
      <c r="R266" s="40">
        <v>2.6743808309120178E-7</v>
      </c>
      <c r="S266" s="40"/>
      <c r="T266" s="40"/>
      <c r="U266" s="40"/>
      <c r="W266" s="41">
        <f t="shared" si="3"/>
        <v>2.6743808309120178E-7</v>
      </c>
    </row>
    <row r="267" spans="1:23" x14ac:dyDescent="0.2">
      <c r="A267">
        <v>476</v>
      </c>
      <c r="B267" t="s">
        <v>520</v>
      </c>
      <c r="C267" t="s">
        <v>366</v>
      </c>
      <c r="D267" t="s">
        <v>784</v>
      </c>
      <c r="E267">
        <v>0</v>
      </c>
      <c r="F267" s="40">
        <v>0</v>
      </c>
      <c r="G267" s="40">
        <v>0</v>
      </c>
      <c r="H267" s="40">
        <v>0</v>
      </c>
      <c r="I267" s="40">
        <v>0</v>
      </c>
      <c r="J267" s="40">
        <v>0</v>
      </c>
      <c r="K267" s="40">
        <v>0</v>
      </c>
      <c r="L267" s="40">
        <v>0</v>
      </c>
      <c r="M267" s="40">
        <v>0</v>
      </c>
      <c r="N267" s="40">
        <v>0</v>
      </c>
      <c r="O267" s="40">
        <v>0</v>
      </c>
      <c r="P267" s="40">
        <v>0</v>
      </c>
      <c r="Q267" s="40">
        <v>0</v>
      </c>
      <c r="R267" s="40">
        <v>2.8510262058258329E-7</v>
      </c>
      <c r="S267" s="40"/>
      <c r="T267" s="40"/>
      <c r="U267" s="40"/>
      <c r="W267" s="41">
        <f t="shared" si="3"/>
        <v>2.8510262058258329E-7</v>
      </c>
    </row>
    <row r="268" spans="1:23" x14ac:dyDescent="0.2">
      <c r="A268">
        <v>477</v>
      </c>
      <c r="B268" t="s">
        <v>521</v>
      </c>
      <c r="C268" t="s">
        <v>366</v>
      </c>
      <c r="D268" t="s">
        <v>784</v>
      </c>
      <c r="E268">
        <v>0</v>
      </c>
      <c r="F268" s="40">
        <v>0</v>
      </c>
      <c r="G268" s="40">
        <v>0</v>
      </c>
      <c r="H268" s="40">
        <v>0</v>
      </c>
      <c r="I268" s="40">
        <v>0</v>
      </c>
      <c r="J268" s="40">
        <v>0</v>
      </c>
      <c r="K268" s="40">
        <v>0</v>
      </c>
      <c r="L268" s="40">
        <v>0</v>
      </c>
      <c r="M268" s="40">
        <v>0</v>
      </c>
      <c r="N268" s="40">
        <v>0</v>
      </c>
      <c r="O268" s="40">
        <v>0</v>
      </c>
      <c r="P268" s="40">
        <v>0</v>
      </c>
      <c r="Q268" s="40">
        <v>0</v>
      </c>
      <c r="R268" s="40">
        <v>3.1543212640303781E-7</v>
      </c>
      <c r="S268" s="40"/>
      <c r="T268" s="40"/>
      <c r="U268" s="40"/>
      <c r="W268" s="41">
        <f t="shared" si="3"/>
        <v>3.1543212640303781E-7</v>
      </c>
    </row>
    <row r="269" spans="1:23" x14ac:dyDescent="0.2">
      <c r="A269">
        <v>479</v>
      </c>
      <c r="B269" t="s">
        <v>1060</v>
      </c>
      <c r="C269" t="s">
        <v>366</v>
      </c>
      <c r="D269" t="s">
        <v>784</v>
      </c>
      <c r="E269">
        <v>0</v>
      </c>
      <c r="F269" s="40">
        <v>0</v>
      </c>
      <c r="G269" s="40">
        <v>0</v>
      </c>
      <c r="H269" s="40">
        <v>0</v>
      </c>
      <c r="I269" s="40">
        <v>0</v>
      </c>
      <c r="J269" s="40">
        <v>0</v>
      </c>
      <c r="K269" s="40">
        <v>0</v>
      </c>
      <c r="L269" s="40">
        <v>0</v>
      </c>
      <c r="M269" s="40">
        <v>0</v>
      </c>
      <c r="N269" s="40">
        <v>0</v>
      </c>
      <c r="O269" s="40">
        <v>0</v>
      </c>
      <c r="P269" s="40">
        <v>0</v>
      </c>
      <c r="Q269" s="40">
        <v>0</v>
      </c>
      <c r="R269" s="40">
        <v>8.8830403502937497E-9</v>
      </c>
      <c r="S269" s="40"/>
      <c r="T269" s="40"/>
      <c r="U269" s="40"/>
      <c r="W269" s="41">
        <f t="shared" si="3"/>
        <v>8.8830403502937497E-9</v>
      </c>
    </row>
    <row r="270" spans="1:23" x14ac:dyDescent="0.2">
      <c r="A270">
        <v>480</v>
      </c>
      <c r="B270" t="s">
        <v>523</v>
      </c>
      <c r="C270" t="s">
        <v>366</v>
      </c>
      <c r="D270" t="s">
        <v>784</v>
      </c>
      <c r="E270">
        <v>0</v>
      </c>
      <c r="F270" s="40">
        <v>0</v>
      </c>
      <c r="G270" s="40">
        <v>0</v>
      </c>
      <c r="H270" s="40">
        <v>0</v>
      </c>
      <c r="I270" s="40">
        <v>0</v>
      </c>
      <c r="J270" s="40">
        <v>0</v>
      </c>
      <c r="K270" s="40">
        <v>0</v>
      </c>
      <c r="L270" s="40">
        <v>0</v>
      </c>
      <c r="M270" s="40">
        <v>0</v>
      </c>
      <c r="N270" s="40">
        <v>0</v>
      </c>
      <c r="O270" s="40">
        <v>0</v>
      </c>
      <c r="P270" s="40">
        <v>0</v>
      </c>
      <c r="Q270" s="40">
        <v>0</v>
      </c>
      <c r="R270" s="40">
        <v>4.9682640937179138E-7</v>
      </c>
      <c r="S270" s="40"/>
      <c r="T270" s="40"/>
      <c r="U270" s="40"/>
      <c r="W270" s="41">
        <f t="shared" si="3"/>
        <v>4.9682640937179138E-7</v>
      </c>
    </row>
    <row r="271" spans="1:23" x14ac:dyDescent="0.2">
      <c r="A271">
        <v>481</v>
      </c>
      <c r="B271" t="s">
        <v>524</v>
      </c>
      <c r="C271" t="s">
        <v>366</v>
      </c>
      <c r="D271" t="s">
        <v>784</v>
      </c>
      <c r="E271">
        <v>0</v>
      </c>
      <c r="F271" s="40">
        <v>0</v>
      </c>
      <c r="G271" s="40">
        <v>0</v>
      </c>
      <c r="H271" s="40">
        <v>0</v>
      </c>
      <c r="I271" s="40">
        <v>0</v>
      </c>
      <c r="J271" s="40">
        <v>0</v>
      </c>
      <c r="K271" s="40">
        <v>0</v>
      </c>
      <c r="L271" s="40">
        <v>0</v>
      </c>
      <c r="M271" s="40">
        <v>0</v>
      </c>
      <c r="N271" s="40">
        <v>0</v>
      </c>
      <c r="O271" s="40">
        <v>0</v>
      </c>
      <c r="P271" s="40">
        <v>0</v>
      </c>
      <c r="Q271" s="40">
        <v>0</v>
      </c>
      <c r="R271" s="40">
        <v>3.1235191973629486E-7</v>
      </c>
      <c r="S271" s="40"/>
      <c r="T271" s="40"/>
      <c r="U271" s="40"/>
      <c r="W271" s="41">
        <f t="shared" si="3"/>
        <v>3.1235191973629486E-7</v>
      </c>
    </row>
    <row r="272" spans="1:23" x14ac:dyDescent="0.2">
      <c r="A272">
        <v>482</v>
      </c>
      <c r="B272" t="s">
        <v>525</v>
      </c>
      <c r="C272" t="s">
        <v>366</v>
      </c>
      <c r="D272" t="s">
        <v>784</v>
      </c>
      <c r="E272">
        <v>0</v>
      </c>
      <c r="F272" s="40">
        <v>0</v>
      </c>
      <c r="G272" s="40">
        <v>0</v>
      </c>
      <c r="H272" s="40">
        <v>0</v>
      </c>
      <c r="I272" s="40">
        <v>0</v>
      </c>
      <c r="J272" s="40">
        <v>0</v>
      </c>
      <c r="K272" s="40">
        <v>0</v>
      </c>
      <c r="L272" s="40">
        <v>0</v>
      </c>
      <c r="M272" s="40">
        <v>0</v>
      </c>
      <c r="N272" s="40">
        <v>0</v>
      </c>
      <c r="O272" s="40">
        <v>0</v>
      </c>
      <c r="P272" s="40">
        <v>0</v>
      </c>
      <c r="Q272" s="40">
        <v>0</v>
      </c>
      <c r="R272" s="40">
        <v>1.2572549106853132E-7</v>
      </c>
      <c r="S272" s="40"/>
      <c r="T272" s="40"/>
      <c r="U272" s="40"/>
      <c r="W272" s="41">
        <f t="shared" si="3"/>
        <v>1.2572549106853132E-7</v>
      </c>
    </row>
    <row r="273" spans="1:23" x14ac:dyDescent="0.2">
      <c r="A273">
        <v>483</v>
      </c>
      <c r="B273" t="s">
        <v>1061</v>
      </c>
      <c r="C273" t="s">
        <v>366</v>
      </c>
      <c r="D273" t="s">
        <v>784</v>
      </c>
      <c r="E273">
        <v>0</v>
      </c>
      <c r="F273" s="40">
        <v>0</v>
      </c>
      <c r="G273" s="40">
        <v>0</v>
      </c>
      <c r="H273" s="40">
        <v>0</v>
      </c>
      <c r="I273" s="40">
        <v>0</v>
      </c>
      <c r="J273" s="40">
        <v>0</v>
      </c>
      <c r="K273" s="40">
        <v>0</v>
      </c>
      <c r="L273" s="40">
        <v>0</v>
      </c>
      <c r="M273" s="40">
        <v>0</v>
      </c>
      <c r="N273" s="40">
        <v>0</v>
      </c>
      <c r="O273" s="40">
        <v>0</v>
      </c>
      <c r="P273" s="40">
        <v>0</v>
      </c>
      <c r="Q273" s="40">
        <v>0</v>
      </c>
      <c r="R273" s="40">
        <v>4.4471221610751991E-9</v>
      </c>
      <c r="S273" s="40"/>
      <c r="T273" s="40"/>
      <c r="U273" s="40"/>
      <c r="W273" s="41">
        <f t="shared" si="3"/>
        <v>4.4471221610751991E-9</v>
      </c>
    </row>
    <row r="274" spans="1:23" x14ac:dyDescent="0.2">
      <c r="A274">
        <v>484</v>
      </c>
      <c r="B274" t="s">
        <v>1062</v>
      </c>
      <c r="C274" t="s">
        <v>366</v>
      </c>
      <c r="D274" t="s">
        <v>784</v>
      </c>
      <c r="E274">
        <v>0</v>
      </c>
      <c r="F274" s="40">
        <v>0</v>
      </c>
      <c r="G274" s="40">
        <v>0</v>
      </c>
      <c r="H274" s="40">
        <v>0</v>
      </c>
      <c r="I274" s="40">
        <v>0</v>
      </c>
      <c r="J274" s="40">
        <v>0</v>
      </c>
      <c r="K274" s="40">
        <v>0</v>
      </c>
      <c r="L274" s="40">
        <v>0</v>
      </c>
      <c r="M274" s="40">
        <v>0</v>
      </c>
      <c r="N274" s="40">
        <v>0</v>
      </c>
      <c r="O274" s="40">
        <v>0</v>
      </c>
      <c r="P274" s="40">
        <v>0</v>
      </c>
      <c r="Q274" s="40">
        <v>0</v>
      </c>
      <c r="R274" s="40">
        <v>6.2179948555353544E-9</v>
      </c>
      <c r="S274" s="40"/>
      <c r="T274" s="40"/>
      <c r="U274" s="40"/>
      <c r="W274" s="41">
        <f t="shared" si="3"/>
        <v>6.2179948555353544E-9</v>
      </c>
    </row>
    <row r="275" spans="1:23" x14ac:dyDescent="0.2">
      <c r="A275">
        <v>485</v>
      </c>
      <c r="B275" t="s">
        <v>1063</v>
      </c>
      <c r="C275" t="s">
        <v>366</v>
      </c>
      <c r="D275" t="s">
        <v>784</v>
      </c>
      <c r="E275">
        <v>0</v>
      </c>
      <c r="F275" s="40">
        <v>0</v>
      </c>
      <c r="G275" s="40">
        <v>0</v>
      </c>
      <c r="H275" s="40">
        <v>0</v>
      </c>
      <c r="I275" s="40">
        <v>0</v>
      </c>
      <c r="J275" s="40">
        <v>0</v>
      </c>
      <c r="K275" s="40">
        <v>0</v>
      </c>
      <c r="L275" s="40">
        <v>0</v>
      </c>
      <c r="M275" s="40">
        <v>0</v>
      </c>
      <c r="N275" s="40">
        <v>0</v>
      </c>
      <c r="O275" s="40">
        <v>0</v>
      </c>
      <c r="P275" s="40">
        <v>0</v>
      </c>
      <c r="Q275" s="40">
        <v>0</v>
      </c>
      <c r="R275" s="40">
        <v>1.4986333101972002E-7</v>
      </c>
      <c r="S275" s="40"/>
      <c r="T275" s="40"/>
      <c r="U275" s="40"/>
      <c r="W275" s="41">
        <f t="shared" si="3"/>
        <v>1.4986333101972002E-7</v>
      </c>
    </row>
    <row r="276" spans="1:23" x14ac:dyDescent="0.2">
      <c r="A276">
        <v>486</v>
      </c>
      <c r="B276" t="s">
        <v>526</v>
      </c>
      <c r="C276" t="s">
        <v>366</v>
      </c>
      <c r="D276" t="s">
        <v>784</v>
      </c>
      <c r="E276">
        <v>0</v>
      </c>
      <c r="F276" s="40">
        <v>0</v>
      </c>
      <c r="G276" s="40">
        <v>0</v>
      </c>
      <c r="H276" s="40">
        <v>0</v>
      </c>
      <c r="I276" s="40">
        <v>0</v>
      </c>
      <c r="J276" s="40">
        <v>0</v>
      </c>
      <c r="K276" s="40">
        <v>0</v>
      </c>
      <c r="L276" s="40">
        <v>0</v>
      </c>
      <c r="M276" s="40">
        <v>0</v>
      </c>
      <c r="N276" s="40">
        <v>0</v>
      </c>
      <c r="O276" s="40">
        <v>0</v>
      </c>
      <c r="P276" s="40">
        <v>0</v>
      </c>
      <c r="Q276" s="40">
        <v>0</v>
      </c>
      <c r="R276" s="40">
        <v>1.7937410799838987E-7</v>
      </c>
      <c r="S276" s="40"/>
      <c r="T276" s="40"/>
      <c r="U276" s="40"/>
      <c r="W276" s="41">
        <f t="shared" si="3"/>
        <v>1.7937410799838987E-7</v>
      </c>
    </row>
    <row r="277" spans="1:23" x14ac:dyDescent="0.2">
      <c r="A277">
        <v>487</v>
      </c>
      <c r="B277" t="s">
        <v>527</v>
      </c>
      <c r="C277" t="s">
        <v>366</v>
      </c>
      <c r="D277" t="s">
        <v>784</v>
      </c>
      <c r="E277">
        <v>0</v>
      </c>
      <c r="F277" s="40">
        <v>0</v>
      </c>
      <c r="G277" s="40">
        <v>0</v>
      </c>
      <c r="H277" s="40">
        <v>0</v>
      </c>
      <c r="I277" s="40">
        <v>0</v>
      </c>
      <c r="J277" s="40">
        <v>0</v>
      </c>
      <c r="K277" s="40">
        <v>0</v>
      </c>
      <c r="L277" s="40">
        <v>0</v>
      </c>
      <c r="M277" s="40">
        <v>0</v>
      </c>
      <c r="N277" s="40">
        <v>0</v>
      </c>
      <c r="O277" s="40">
        <v>0</v>
      </c>
      <c r="P277" s="40">
        <v>0</v>
      </c>
      <c r="Q277" s="40">
        <v>0</v>
      </c>
      <c r="R277" s="40">
        <v>2.4983277885549139E-7</v>
      </c>
      <c r="S277" s="40"/>
      <c r="T277" s="40"/>
      <c r="U277" s="40"/>
      <c r="W277" s="41">
        <f t="shared" si="3"/>
        <v>2.4983277885549139E-7</v>
      </c>
    </row>
    <row r="278" spans="1:23" x14ac:dyDescent="0.2">
      <c r="A278">
        <v>488</v>
      </c>
      <c r="B278" t="s">
        <v>528</v>
      </c>
      <c r="C278" t="s">
        <v>366</v>
      </c>
      <c r="D278" t="s">
        <v>784</v>
      </c>
      <c r="E278">
        <v>0</v>
      </c>
      <c r="F278" s="40">
        <v>0</v>
      </c>
      <c r="G278" s="40">
        <v>0</v>
      </c>
      <c r="H278" s="40">
        <v>0</v>
      </c>
      <c r="I278" s="40">
        <v>0</v>
      </c>
      <c r="J278" s="40">
        <v>0</v>
      </c>
      <c r="K278" s="40">
        <v>0</v>
      </c>
      <c r="L278" s="40">
        <v>0</v>
      </c>
      <c r="M278" s="40">
        <v>0</v>
      </c>
      <c r="N278" s="40">
        <v>0</v>
      </c>
      <c r="O278" s="40">
        <v>0</v>
      </c>
      <c r="P278" s="40">
        <v>0</v>
      </c>
      <c r="Q278" s="40">
        <v>0</v>
      </c>
      <c r="R278" s="40">
        <v>1.1383136720786075E-7</v>
      </c>
      <c r="S278" s="40"/>
      <c r="T278" s="40"/>
      <c r="U278" s="40"/>
      <c r="W278" s="41">
        <f t="shared" ref="W278:W341" si="4">SUM(G278:R278)</f>
        <v>1.1383136720786075E-7</v>
      </c>
    </row>
    <row r="279" spans="1:23" x14ac:dyDescent="0.2">
      <c r="A279">
        <v>489</v>
      </c>
      <c r="B279" t="s">
        <v>1064</v>
      </c>
      <c r="C279" t="s">
        <v>366</v>
      </c>
      <c r="D279" t="s">
        <v>784</v>
      </c>
      <c r="E279">
        <v>0</v>
      </c>
      <c r="F279" s="40">
        <v>0</v>
      </c>
      <c r="G279" s="40">
        <v>0</v>
      </c>
      <c r="H279" s="40">
        <v>0</v>
      </c>
      <c r="I279" s="40">
        <v>0</v>
      </c>
      <c r="J279" s="40">
        <v>0</v>
      </c>
      <c r="K279" s="40">
        <v>0</v>
      </c>
      <c r="L279" s="40">
        <v>0</v>
      </c>
      <c r="M279" s="40">
        <v>0</v>
      </c>
      <c r="N279" s="40">
        <v>0</v>
      </c>
      <c r="O279" s="40">
        <v>0</v>
      </c>
      <c r="P279" s="40">
        <v>0</v>
      </c>
      <c r="Q279" s="40">
        <v>0</v>
      </c>
      <c r="R279" s="40">
        <v>1.0965485407112391E-7</v>
      </c>
      <c r="S279" s="40"/>
      <c r="T279" s="40"/>
      <c r="U279" s="40"/>
      <c r="W279" s="41">
        <f t="shared" si="4"/>
        <v>1.0965485407112391E-7</v>
      </c>
    </row>
    <row r="280" spans="1:23" x14ac:dyDescent="0.2">
      <c r="A280">
        <v>490</v>
      </c>
      <c r="B280" t="s">
        <v>1065</v>
      </c>
      <c r="C280" t="s">
        <v>366</v>
      </c>
      <c r="D280" t="s">
        <v>784</v>
      </c>
      <c r="E280">
        <v>0</v>
      </c>
      <c r="F280" s="40">
        <v>0</v>
      </c>
      <c r="G280" s="40">
        <v>0</v>
      </c>
      <c r="H280" s="40">
        <v>0</v>
      </c>
      <c r="I280" s="40">
        <v>0</v>
      </c>
      <c r="J280" s="40">
        <v>0</v>
      </c>
      <c r="K280" s="40">
        <v>0</v>
      </c>
      <c r="L280" s="40">
        <v>0</v>
      </c>
      <c r="M280" s="40">
        <v>0</v>
      </c>
      <c r="N280" s="40">
        <v>0</v>
      </c>
      <c r="O280" s="40">
        <v>0</v>
      </c>
      <c r="P280" s="40">
        <v>0</v>
      </c>
      <c r="Q280" s="40">
        <v>0</v>
      </c>
      <c r="R280" s="40">
        <v>1.0856121840536591E-7</v>
      </c>
      <c r="S280" s="40"/>
      <c r="T280" s="40"/>
      <c r="U280" s="40"/>
      <c r="W280" s="41">
        <f t="shared" si="4"/>
        <v>1.0856121840536591E-7</v>
      </c>
    </row>
    <row r="281" spans="1:23" x14ac:dyDescent="0.2">
      <c r="A281">
        <v>491</v>
      </c>
      <c r="B281" t="s">
        <v>1066</v>
      </c>
      <c r="C281" t="s">
        <v>366</v>
      </c>
      <c r="D281" t="s">
        <v>784</v>
      </c>
      <c r="E281">
        <v>0</v>
      </c>
      <c r="F281" s="40">
        <v>0</v>
      </c>
      <c r="G281" s="40">
        <v>0</v>
      </c>
      <c r="H281" s="40">
        <v>0</v>
      </c>
      <c r="I281" s="40">
        <v>0</v>
      </c>
      <c r="J281" s="40">
        <v>0</v>
      </c>
      <c r="K281" s="40">
        <v>0</v>
      </c>
      <c r="L281" s="40">
        <v>0</v>
      </c>
      <c r="M281" s="40">
        <v>0</v>
      </c>
      <c r="N281" s="40">
        <v>0</v>
      </c>
      <c r="O281" s="40">
        <v>0</v>
      </c>
      <c r="P281" s="40">
        <v>0</v>
      </c>
      <c r="Q281" s="40">
        <v>0</v>
      </c>
      <c r="R281" s="40">
        <v>1.0289221237620613E-7</v>
      </c>
      <c r="S281" s="40"/>
      <c r="T281" s="40"/>
      <c r="U281" s="40"/>
      <c r="W281" s="41">
        <f t="shared" si="4"/>
        <v>1.0289221237620613E-7</v>
      </c>
    </row>
    <row r="282" spans="1:23" x14ac:dyDescent="0.2">
      <c r="A282">
        <v>492</v>
      </c>
      <c r="B282" t="s">
        <v>1067</v>
      </c>
      <c r="C282" t="s">
        <v>366</v>
      </c>
      <c r="D282" t="s">
        <v>784</v>
      </c>
      <c r="E282">
        <v>0</v>
      </c>
      <c r="F282" s="40">
        <v>0</v>
      </c>
      <c r="G282" s="40">
        <v>0</v>
      </c>
      <c r="H282" s="40">
        <v>0</v>
      </c>
      <c r="I282" s="40">
        <v>0</v>
      </c>
      <c r="J282" s="40">
        <v>0</v>
      </c>
      <c r="K282" s="40">
        <v>0</v>
      </c>
      <c r="L282" s="40">
        <v>0</v>
      </c>
      <c r="M282" s="40">
        <v>0</v>
      </c>
      <c r="N282" s="40">
        <v>0</v>
      </c>
      <c r="O282" s="40">
        <v>0</v>
      </c>
      <c r="P282" s="40">
        <v>0</v>
      </c>
      <c r="Q282" s="40">
        <v>0</v>
      </c>
      <c r="R282" s="40">
        <v>1.0088136668119014E-7</v>
      </c>
      <c r="S282" s="40"/>
      <c r="T282" s="40"/>
      <c r="U282" s="40"/>
      <c r="W282" s="41">
        <f t="shared" si="4"/>
        <v>1.0088136668119014E-7</v>
      </c>
    </row>
    <row r="283" spans="1:23" x14ac:dyDescent="0.2">
      <c r="A283">
        <v>493</v>
      </c>
      <c r="B283" t="s">
        <v>1068</v>
      </c>
      <c r="C283" t="s">
        <v>366</v>
      </c>
      <c r="D283" t="s">
        <v>784</v>
      </c>
      <c r="E283">
        <v>0</v>
      </c>
      <c r="F283" s="40">
        <v>0</v>
      </c>
      <c r="G283" s="40">
        <v>0</v>
      </c>
      <c r="H283" s="40">
        <v>0</v>
      </c>
      <c r="I283" s="40">
        <v>0</v>
      </c>
      <c r="J283" s="40">
        <v>0</v>
      </c>
      <c r="K283" s="40">
        <v>0</v>
      </c>
      <c r="L283" s="40">
        <v>0</v>
      </c>
      <c r="M283" s="40">
        <v>0</v>
      </c>
      <c r="N283" s="40">
        <v>0</v>
      </c>
      <c r="O283" s="40">
        <v>0</v>
      </c>
      <c r="P283" s="40">
        <v>0</v>
      </c>
      <c r="Q283" s="40">
        <v>0</v>
      </c>
      <c r="R283" s="40">
        <v>9.6497366530830001E-8</v>
      </c>
      <c r="S283" s="40"/>
      <c r="T283" s="40"/>
      <c r="U283" s="40"/>
      <c r="W283" s="41">
        <f t="shared" si="4"/>
        <v>9.6497366530830001E-8</v>
      </c>
    </row>
    <row r="284" spans="1:23" x14ac:dyDescent="0.2">
      <c r="A284">
        <v>494</v>
      </c>
      <c r="B284" t="s">
        <v>1069</v>
      </c>
      <c r="C284" t="s">
        <v>366</v>
      </c>
      <c r="D284" t="s">
        <v>784</v>
      </c>
      <c r="E284">
        <v>0</v>
      </c>
      <c r="F284" s="40">
        <v>0</v>
      </c>
      <c r="G284" s="40">
        <v>0</v>
      </c>
      <c r="H284" s="40">
        <v>0</v>
      </c>
      <c r="I284" s="40">
        <v>0</v>
      </c>
      <c r="J284" s="40">
        <v>0</v>
      </c>
      <c r="K284" s="40">
        <v>0</v>
      </c>
      <c r="L284" s="40">
        <v>0</v>
      </c>
      <c r="M284" s="40">
        <v>0</v>
      </c>
      <c r="N284" s="40">
        <v>0</v>
      </c>
      <c r="O284" s="40">
        <v>0</v>
      </c>
      <c r="P284" s="40">
        <v>0</v>
      </c>
      <c r="Q284" s="40">
        <v>0</v>
      </c>
      <c r="R284" s="40">
        <v>8.1174875078086214E-8</v>
      </c>
      <c r="S284" s="40"/>
      <c r="T284" s="40"/>
      <c r="U284" s="40"/>
      <c r="W284" s="41">
        <f t="shared" si="4"/>
        <v>8.1174875078086214E-8</v>
      </c>
    </row>
    <row r="285" spans="1:23" x14ac:dyDescent="0.2">
      <c r="A285">
        <v>495</v>
      </c>
      <c r="B285" t="s">
        <v>1070</v>
      </c>
      <c r="C285" t="s">
        <v>366</v>
      </c>
      <c r="D285" t="s">
        <v>784</v>
      </c>
      <c r="E285">
        <v>0</v>
      </c>
      <c r="F285" s="40">
        <v>0</v>
      </c>
      <c r="G285" s="40">
        <v>0</v>
      </c>
      <c r="H285" s="40">
        <v>0</v>
      </c>
      <c r="I285" s="40">
        <v>0</v>
      </c>
      <c r="J285" s="40">
        <v>0</v>
      </c>
      <c r="K285" s="40">
        <v>0</v>
      </c>
      <c r="L285" s="40">
        <v>0</v>
      </c>
      <c r="M285" s="40">
        <v>0</v>
      </c>
      <c r="N285" s="40">
        <v>0</v>
      </c>
      <c r="O285" s="40">
        <v>0</v>
      </c>
      <c r="P285" s="40">
        <v>0</v>
      </c>
      <c r="Q285" s="40">
        <v>0</v>
      </c>
      <c r="R285" s="40">
        <v>7.6716295521642231E-8</v>
      </c>
      <c r="S285" s="40"/>
      <c r="T285" s="40"/>
      <c r="U285" s="40"/>
      <c r="W285" s="41">
        <f t="shared" si="4"/>
        <v>7.6716295521642231E-8</v>
      </c>
    </row>
    <row r="286" spans="1:23" x14ac:dyDescent="0.2">
      <c r="A286">
        <v>498</v>
      </c>
      <c r="B286" t="s">
        <v>1071</v>
      </c>
      <c r="C286" t="s">
        <v>366</v>
      </c>
      <c r="D286" t="s">
        <v>784</v>
      </c>
      <c r="E286">
        <v>0</v>
      </c>
      <c r="F286" s="40">
        <v>0</v>
      </c>
      <c r="G286" s="40">
        <v>0</v>
      </c>
      <c r="H286" s="40">
        <v>0</v>
      </c>
      <c r="I286" s="40">
        <v>0</v>
      </c>
      <c r="J286" s="40">
        <v>0</v>
      </c>
      <c r="K286" s="40">
        <v>0</v>
      </c>
      <c r="L286" s="40">
        <v>0</v>
      </c>
      <c r="M286" s="40">
        <v>0</v>
      </c>
      <c r="N286" s="40">
        <v>0</v>
      </c>
      <c r="O286" s="40">
        <v>0</v>
      </c>
      <c r="P286" s="40">
        <v>0</v>
      </c>
      <c r="Q286" s="40">
        <v>0</v>
      </c>
      <c r="R286" s="40">
        <v>7.5790195327172721E-8</v>
      </c>
      <c r="S286" s="40"/>
      <c r="T286" s="40"/>
      <c r="U286" s="40"/>
      <c r="W286" s="41">
        <f t="shared" si="4"/>
        <v>7.5790195327172721E-8</v>
      </c>
    </row>
    <row r="287" spans="1:23" x14ac:dyDescent="0.2">
      <c r="A287">
        <v>499</v>
      </c>
      <c r="B287" t="s">
        <v>531</v>
      </c>
      <c r="C287" t="s">
        <v>366</v>
      </c>
      <c r="D287" t="s">
        <v>784</v>
      </c>
      <c r="E287">
        <v>0</v>
      </c>
      <c r="F287" s="40">
        <v>0</v>
      </c>
      <c r="G287" s="40">
        <v>0</v>
      </c>
      <c r="H287" s="40">
        <v>0</v>
      </c>
      <c r="I287" s="40">
        <v>0</v>
      </c>
      <c r="J287" s="40">
        <v>0</v>
      </c>
      <c r="K287" s="40">
        <v>0</v>
      </c>
      <c r="L287" s="40">
        <v>0</v>
      </c>
      <c r="M287" s="40">
        <v>0</v>
      </c>
      <c r="N287" s="40">
        <v>0</v>
      </c>
      <c r="O287" s="40">
        <v>0</v>
      </c>
      <c r="P287" s="40">
        <v>0</v>
      </c>
      <c r="Q287" s="40">
        <v>0</v>
      </c>
      <c r="R287" s="40">
        <v>7.1057895313845099E-8</v>
      </c>
      <c r="S287" s="40"/>
      <c r="T287" s="40"/>
      <c r="U287" s="40"/>
      <c r="W287" s="41">
        <f t="shared" si="4"/>
        <v>7.1057895313845099E-8</v>
      </c>
    </row>
    <row r="288" spans="1:23" x14ac:dyDescent="0.2">
      <c r="A288">
        <v>500</v>
      </c>
      <c r="B288" t="s">
        <v>1072</v>
      </c>
      <c r="C288" t="s">
        <v>366</v>
      </c>
      <c r="D288" t="s">
        <v>784</v>
      </c>
      <c r="E288">
        <v>0</v>
      </c>
      <c r="F288" s="40">
        <v>0</v>
      </c>
      <c r="G288" s="40">
        <v>0</v>
      </c>
      <c r="H288" s="40">
        <v>0</v>
      </c>
      <c r="I288" s="40">
        <v>0</v>
      </c>
      <c r="J288" s="40">
        <v>0</v>
      </c>
      <c r="K288" s="40">
        <v>0</v>
      </c>
      <c r="L288" s="40">
        <v>0</v>
      </c>
      <c r="M288" s="40">
        <v>0</v>
      </c>
      <c r="N288" s="40">
        <v>0</v>
      </c>
      <c r="O288" s="40">
        <v>0</v>
      </c>
      <c r="P288" s="40">
        <v>0</v>
      </c>
      <c r="Q288" s="40">
        <v>0</v>
      </c>
      <c r="R288" s="40">
        <v>6.5136731043219538E-8</v>
      </c>
      <c r="S288" s="40"/>
      <c r="T288" s="40"/>
      <c r="U288" s="40"/>
      <c r="W288" s="41">
        <f t="shared" si="4"/>
        <v>6.5136731043219538E-8</v>
      </c>
    </row>
    <row r="289" spans="1:23" x14ac:dyDescent="0.2">
      <c r="A289">
        <v>1</v>
      </c>
      <c r="B289" t="s">
        <v>177</v>
      </c>
      <c r="C289" t="s">
        <v>178</v>
      </c>
      <c r="D289" t="s">
        <v>784</v>
      </c>
      <c r="E289">
        <v>0</v>
      </c>
      <c r="F289" s="40">
        <v>0</v>
      </c>
      <c r="G289" s="40">
        <v>0</v>
      </c>
      <c r="H289" s="40">
        <v>0</v>
      </c>
      <c r="I289" s="40">
        <v>0</v>
      </c>
      <c r="J289" s="40">
        <v>0</v>
      </c>
      <c r="K289" s="40">
        <v>0</v>
      </c>
      <c r="L289" s="40">
        <v>0</v>
      </c>
      <c r="M289" s="40">
        <v>0</v>
      </c>
      <c r="N289" s="40">
        <v>0</v>
      </c>
      <c r="O289" s="40">
        <v>0</v>
      </c>
      <c r="P289" s="40">
        <v>0</v>
      </c>
      <c r="Q289" s="40">
        <v>0</v>
      </c>
      <c r="R289" s="40">
        <v>6.3848567618780235E-8</v>
      </c>
      <c r="S289" s="40"/>
      <c r="T289" s="40"/>
      <c r="U289" s="40"/>
      <c r="W289" s="41">
        <f t="shared" si="4"/>
        <v>6.3848567618780235E-8</v>
      </c>
    </row>
    <row r="290" spans="1:23" x14ac:dyDescent="0.2">
      <c r="A290">
        <v>2</v>
      </c>
      <c r="B290" t="s">
        <v>179</v>
      </c>
      <c r="C290" t="s">
        <v>178</v>
      </c>
      <c r="D290" t="s">
        <v>784</v>
      </c>
      <c r="E290">
        <v>0</v>
      </c>
      <c r="F290" s="40">
        <v>0</v>
      </c>
      <c r="G290" s="40">
        <v>0</v>
      </c>
      <c r="H290" s="40">
        <v>0</v>
      </c>
      <c r="I290" s="40">
        <v>0</v>
      </c>
      <c r="J290" s="40">
        <v>0</v>
      </c>
      <c r="K290" s="40">
        <v>0</v>
      </c>
      <c r="L290" s="40">
        <v>0</v>
      </c>
      <c r="M290" s="40">
        <v>0</v>
      </c>
      <c r="N290" s="40">
        <v>0</v>
      </c>
      <c r="O290" s="40">
        <v>0</v>
      </c>
      <c r="P290" s="40">
        <v>0</v>
      </c>
      <c r="Q290" s="40">
        <v>0</v>
      </c>
      <c r="R290" s="40">
        <v>4.1806102051622532E-8</v>
      </c>
      <c r="S290" s="40"/>
      <c r="T290" s="40"/>
      <c r="U290" s="40"/>
      <c r="W290" s="41">
        <f t="shared" si="4"/>
        <v>4.1806102051622532E-8</v>
      </c>
    </row>
    <row r="291" spans="1:23" x14ac:dyDescent="0.2">
      <c r="A291">
        <v>3</v>
      </c>
      <c r="B291" t="s">
        <v>180</v>
      </c>
      <c r="C291" t="s">
        <v>178</v>
      </c>
      <c r="D291" t="s">
        <v>784</v>
      </c>
      <c r="E291">
        <v>0</v>
      </c>
      <c r="F291" s="40">
        <v>0</v>
      </c>
      <c r="G291" s="40">
        <v>0</v>
      </c>
      <c r="H291" s="40">
        <v>0</v>
      </c>
      <c r="I291" s="40">
        <v>0</v>
      </c>
      <c r="J291" s="40">
        <v>0</v>
      </c>
      <c r="K291" s="40">
        <v>0</v>
      </c>
      <c r="L291" s="40">
        <v>0</v>
      </c>
      <c r="M291" s="40">
        <v>0</v>
      </c>
      <c r="N291" s="40">
        <v>0</v>
      </c>
      <c r="O291" s="40">
        <v>0</v>
      </c>
      <c r="P291" s="40">
        <v>0</v>
      </c>
      <c r="Q291" s="40">
        <v>0</v>
      </c>
      <c r="R291" s="40">
        <v>4.986443543302629E-8</v>
      </c>
      <c r="S291" s="40"/>
      <c r="T291" s="40"/>
      <c r="U291" s="40"/>
      <c r="W291" s="41">
        <f t="shared" si="4"/>
        <v>4.986443543302629E-8</v>
      </c>
    </row>
    <row r="292" spans="1:23" x14ac:dyDescent="0.2">
      <c r="A292">
        <v>4</v>
      </c>
      <c r="B292" t="s">
        <v>181</v>
      </c>
      <c r="C292" t="s">
        <v>178</v>
      </c>
      <c r="D292" t="s">
        <v>784</v>
      </c>
      <c r="E292">
        <v>0</v>
      </c>
      <c r="F292" s="40">
        <v>0</v>
      </c>
      <c r="G292" s="40">
        <v>0</v>
      </c>
      <c r="H292" s="40">
        <v>0</v>
      </c>
      <c r="I292" s="40">
        <v>0</v>
      </c>
      <c r="J292" s="40">
        <v>0</v>
      </c>
      <c r="K292" s="40">
        <v>0</v>
      </c>
      <c r="L292" s="40">
        <v>0</v>
      </c>
      <c r="M292" s="40">
        <v>0</v>
      </c>
      <c r="N292" s="40">
        <v>0</v>
      </c>
      <c r="O292" s="40">
        <v>0</v>
      </c>
      <c r="P292" s="40">
        <v>0</v>
      </c>
      <c r="Q292" s="40">
        <v>0</v>
      </c>
      <c r="R292" s="40">
        <v>1.3519497976232236E-8</v>
      </c>
      <c r="S292" s="40"/>
      <c r="T292" s="40"/>
      <c r="U292" s="40"/>
      <c r="W292" s="41">
        <f t="shared" si="4"/>
        <v>1.3519497976232236E-8</v>
      </c>
    </row>
    <row r="293" spans="1:23" x14ac:dyDescent="0.2">
      <c r="A293">
        <v>5</v>
      </c>
      <c r="B293" t="s">
        <v>182</v>
      </c>
      <c r="C293" t="s">
        <v>178</v>
      </c>
      <c r="D293" t="s">
        <v>784</v>
      </c>
      <c r="E293">
        <v>0</v>
      </c>
      <c r="F293" s="40">
        <v>0</v>
      </c>
      <c r="G293" s="40">
        <v>0</v>
      </c>
      <c r="H293" s="40">
        <v>0</v>
      </c>
      <c r="I293" s="40">
        <v>0</v>
      </c>
      <c r="J293" s="40">
        <v>0</v>
      </c>
      <c r="K293" s="40">
        <v>0</v>
      </c>
      <c r="L293" s="40">
        <v>0</v>
      </c>
      <c r="M293" s="40">
        <v>0</v>
      </c>
      <c r="N293" s="40">
        <v>0</v>
      </c>
      <c r="O293" s="40">
        <v>0</v>
      </c>
      <c r="P293" s="40">
        <v>0</v>
      </c>
      <c r="Q293" s="40">
        <v>0</v>
      </c>
      <c r="R293" s="40">
        <v>1.159211029852214E-8</v>
      </c>
      <c r="S293" s="40"/>
      <c r="T293" s="40"/>
      <c r="U293" s="40"/>
      <c r="W293" s="41">
        <f t="shared" si="4"/>
        <v>1.159211029852214E-8</v>
      </c>
    </row>
    <row r="294" spans="1:23" x14ac:dyDescent="0.2">
      <c r="A294">
        <v>6</v>
      </c>
      <c r="B294" t="s">
        <v>183</v>
      </c>
      <c r="C294" t="s">
        <v>178</v>
      </c>
      <c r="D294" t="s">
        <v>784</v>
      </c>
      <c r="E294">
        <v>0</v>
      </c>
      <c r="F294" s="40">
        <v>0</v>
      </c>
      <c r="G294" s="40">
        <v>0</v>
      </c>
      <c r="H294" s="40">
        <v>0</v>
      </c>
      <c r="I294" s="40">
        <v>0</v>
      </c>
      <c r="J294" s="40">
        <v>0</v>
      </c>
      <c r="K294" s="40">
        <v>0</v>
      </c>
      <c r="L294" s="40">
        <v>0</v>
      </c>
      <c r="M294" s="40">
        <v>0</v>
      </c>
      <c r="N294" s="40">
        <v>0</v>
      </c>
      <c r="O294" s="40">
        <v>0</v>
      </c>
      <c r="P294" s="40">
        <v>0</v>
      </c>
      <c r="Q294" s="40">
        <v>0</v>
      </c>
      <c r="R294" s="40">
        <v>4.3877737233967583E-8</v>
      </c>
      <c r="S294" s="40"/>
      <c r="T294" s="40"/>
      <c r="U294" s="40"/>
      <c r="W294" s="41">
        <f t="shared" si="4"/>
        <v>4.3877737233967583E-8</v>
      </c>
    </row>
    <row r="295" spans="1:23" x14ac:dyDescent="0.2">
      <c r="A295">
        <v>7</v>
      </c>
      <c r="B295" t="s">
        <v>184</v>
      </c>
      <c r="C295" t="s">
        <v>178</v>
      </c>
      <c r="D295" t="s">
        <v>784</v>
      </c>
      <c r="E295">
        <v>0</v>
      </c>
      <c r="F295" s="40">
        <v>0</v>
      </c>
      <c r="G295" s="40">
        <v>0</v>
      </c>
      <c r="H295" s="40">
        <v>0</v>
      </c>
      <c r="I295" s="40">
        <v>0</v>
      </c>
      <c r="J295" s="40">
        <v>0</v>
      </c>
      <c r="K295" s="40">
        <v>0</v>
      </c>
      <c r="L295" s="40">
        <v>0</v>
      </c>
      <c r="M295" s="40">
        <v>0</v>
      </c>
      <c r="N295" s="40">
        <v>0</v>
      </c>
      <c r="O295" s="40">
        <v>0</v>
      </c>
      <c r="P295" s="40">
        <v>0</v>
      </c>
      <c r="Q295" s="40">
        <v>0</v>
      </c>
      <c r="R295" s="40">
        <v>3.0086293311281547E-9</v>
      </c>
      <c r="S295" s="40"/>
      <c r="T295" s="40"/>
      <c r="U295" s="40"/>
      <c r="W295" s="41">
        <f t="shared" si="4"/>
        <v>3.0086293311281547E-9</v>
      </c>
    </row>
    <row r="296" spans="1:23" x14ac:dyDescent="0.2">
      <c r="A296">
        <v>8</v>
      </c>
      <c r="B296" t="s">
        <v>185</v>
      </c>
      <c r="C296" t="s">
        <v>178</v>
      </c>
      <c r="D296" t="s">
        <v>784</v>
      </c>
      <c r="E296">
        <v>0</v>
      </c>
      <c r="F296" s="40">
        <v>0</v>
      </c>
      <c r="G296" s="40">
        <v>0</v>
      </c>
      <c r="H296" s="40">
        <v>0</v>
      </c>
      <c r="I296" s="40">
        <v>0</v>
      </c>
      <c r="J296" s="40">
        <v>0</v>
      </c>
      <c r="K296" s="40">
        <v>0</v>
      </c>
      <c r="L296" s="40">
        <v>0</v>
      </c>
      <c r="M296" s="40">
        <v>0</v>
      </c>
      <c r="N296" s="40">
        <v>0</v>
      </c>
      <c r="O296" s="40">
        <v>0</v>
      </c>
      <c r="P296" s="40">
        <v>0</v>
      </c>
      <c r="Q296" s="40">
        <v>0</v>
      </c>
      <c r="R296" s="40">
        <v>2.9357165722053132E-9</v>
      </c>
      <c r="S296" s="40"/>
      <c r="T296" s="40"/>
      <c r="U296" s="40"/>
      <c r="W296" s="41">
        <f t="shared" si="4"/>
        <v>2.9357165722053132E-9</v>
      </c>
    </row>
    <row r="297" spans="1:23" x14ac:dyDescent="0.2">
      <c r="A297">
        <v>9</v>
      </c>
      <c r="B297" t="s">
        <v>186</v>
      </c>
      <c r="C297" t="s">
        <v>178</v>
      </c>
      <c r="D297" t="s">
        <v>784</v>
      </c>
      <c r="E297">
        <v>0</v>
      </c>
      <c r="F297" s="40">
        <v>0</v>
      </c>
      <c r="G297" s="40">
        <v>0</v>
      </c>
      <c r="H297" s="40">
        <v>0</v>
      </c>
      <c r="I297" s="40">
        <v>0</v>
      </c>
      <c r="J297" s="40">
        <v>0</v>
      </c>
      <c r="K297" s="40">
        <v>0</v>
      </c>
      <c r="L297" s="40">
        <v>0</v>
      </c>
      <c r="M297" s="40">
        <v>0</v>
      </c>
      <c r="N297" s="40">
        <v>0</v>
      </c>
      <c r="O297" s="40">
        <v>0</v>
      </c>
      <c r="P297" s="40">
        <v>0</v>
      </c>
      <c r="Q297" s="40">
        <v>0</v>
      </c>
      <c r="R297" s="40">
        <v>1.8543605644594234E-8</v>
      </c>
      <c r="S297" s="40"/>
      <c r="T297" s="40"/>
      <c r="U297" s="40"/>
      <c r="W297" s="41">
        <f t="shared" si="4"/>
        <v>1.8543605644594234E-8</v>
      </c>
    </row>
    <row r="298" spans="1:23" x14ac:dyDescent="0.2">
      <c r="A298">
        <v>10</v>
      </c>
      <c r="B298" t="s">
        <v>187</v>
      </c>
      <c r="C298" t="s">
        <v>178</v>
      </c>
      <c r="D298" t="s">
        <v>784</v>
      </c>
      <c r="E298">
        <v>0</v>
      </c>
      <c r="F298" s="40">
        <v>0</v>
      </c>
      <c r="G298" s="40">
        <v>0</v>
      </c>
      <c r="H298" s="40">
        <v>0</v>
      </c>
      <c r="I298" s="40">
        <v>0</v>
      </c>
      <c r="J298" s="40">
        <v>0</v>
      </c>
      <c r="K298" s="40">
        <v>0</v>
      </c>
      <c r="L298" s="40">
        <v>0</v>
      </c>
      <c r="M298" s="40">
        <v>0</v>
      </c>
      <c r="N298" s="40">
        <v>0</v>
      </c>
      <c r="O298" s="40">
        <v>0</v>
      </c>
      <c r="P298" s="40">
        <v>0</v>
      </c>
      <c r="Q298" s="40">
        <v>0</v>
      </c>
      <c r="R298" s="40">
        <v>1.8870358792612944E-8</v>
      </c>
      <c r="S298" s="40"/>
      <c r="T298" s="40"/>
      <c r="U298" s="40"/>
      <c r="W298" s="41">
        <f t="shared" si="4"/>
        <v>1.8870358792612944E-8</v>
      </c>
    </row>
    <row r="299" spans="1:23" x14ac:dyDescent="0.2">
      <c r="A299">
        <v>11</v>
      </c>
      <c r="B299" t="s">
        <v>188</v>
      </c>
      <c r="C299" t="s">
        <v>178</v>
      </c>
      <c r="D299" t="s">
        <v>784</v>
      </c>
      <c r="E299">
        <v>0</v>
      </c>
      <c r="F299" s="40">
        <v>0</v>
      </c>
      <c r="G299" s="40">
        <v>0</v>
      </c>
      <c r="H299" s="40">
        <v>0</v>
      </c>
      <c r="I299" s="40">
        <v>0</v>
      </c>
      <c r="J299" s="40">
        <v>0</v>
      </c>
      <c r="K299" s="40">
        <v>0</v>
      </c>
      <c r="L299" s="40">
        <v>0</v>
      </c>
      <c r="M299" s="40">
        <v>0</v>
      </c>
      <c r="N299" s="40">
        <v>0</v>
      </c>
      <c r="O299" s="40">
        <v>0</v>
      </c>
      <c r="P299" s="40">
        <v>0</v>
      </c>
      <c r="Q299" s="40">
        <v>0</v>
      </c>
      <c r="R299" s="40">
        <v>1.5735868212473348E-8</v>
      </c>
      <c r="S299" s="40"/>
      <c r="T299" s="40"/>
      <c r="U299" s="40"/>
      <c r="W299" s="41">
        <f t="shared" si="4"/>
        <v>1.5735868212473348E-8</v>
      </c>
    </row>
    <row r="300" spans="1:23" x14ac:dyDescent="0.2">
      <c r="A300">
        <v>12</v>
      </c>
      <c r="B300" t="s">
        <v>189</v>
      </c>
      <c r="C300" t="s">
        <v>178</v>
      </c>
      <c r="D300" t="s">
        <v>784</v>
      </c>
      <c r="E300">
        <v>0</v>
      </c>
      <c r="F300" s="40">
        <v>0</v>
      </c>
      <c r="G300" s="40">
        <v>0</v>
      </c>
      <c r="H300" s="40">
        <v>0</v>
      </c>
      <c r="I300" s="40">
        <v>0</v>
      </c>
      <c r="J300" s="40">
        <v>0</v>
      </c>
      <c r="K300" s="40">
        <v>0</v>
      </c>
      <c r="L300" s="40">
        <v>0</v>
      </c>
      <c r="M300" s="40">
        <v>0</v>
      </c>
      <c r="N300" s="40">
        <v>0</v>
      </c>
      <c r="O300" s="40">
        <v>0</v>
      </c>
      <c r="P300" s="40">
        <v>0</v>
      </c>
      <c r="Q300" s="40">
        <v>0</v>
      </c>
      <c r="R300" s="40">
        <v>1.3452616036110161E-8</v>
      </c>
      <c r="S300" s="40"/>
      <c r="T300" s="40"/>
      <c r="U300" s="40"/>
      <c r="W300" s="41">
        <f t="shared" si="4"/>
        <v>1.3452616036110161E-8</v>
      </c>
    </row>
    <row r="301" spans="1:23" x14ac:dyDescent="0.2">
      <c r="A301">
        <v>13</v>
      </c>
      <c r="B301" t="s">
        <v>190</v>
      </c>
      <c r="C301" t="s">
        <v>178</v>
      </c>
      <c r="D301" t="s">
        <v>784</v>
      </c>
      <c r="E301">
        <v>0</v>
      </c>
      <c r="F301" s="40">
        <v>0</v>
      </c>
      <c r="G301" s="40">
        <v>0</v>
      </c>
      <c r="H301" s="40">
        <v>0</v>
      </c>
      <c r="I301" s="40">
        <v>0</v>
      </c>
      <c r="J301" s="40">
        <v>0</v>
      </c>
      <c r="K301" s="40">
        <v>0</v>
      </c>
      <c r="L301" s="40">
        <v>0</v>
      </c>
      <c r="M301" s="40">
        <v>0</v>
      </c>
      <c r="N301" s="40">
        <v>0</v>
      </c>
      <c r="O301" s="40">
        <v>0</v>
      </c>
      <c r="P301" s="40">
        <v>0</v>
      </c>
      <c r="Q301" s="40">
        <v>0</v>
      </c>
      <c r="R301" s="40">
        <v>1.490509587123614E-8</v>
      </c>
      <c r="S301" s="40"/>
      <c r="T301" s="40"/>
      <c r="U301" s="40"/>
      <c r="W301" s="41">
        <f t="shared" si="4"/>
        <v>1.490509587123614E-8</v>
      </c>
    </row>
    <row r="302" spans="1:23" x14ac:dyDescent="0.2">
      <c r="A302">
        <v>14</v>
      </c>
      <c r="B302" t="s">
        <v>191</v>
      </c>
      <c r="C302" t="s">
        <v>178</v>
      </c>
      <c r="D302" t="s">
        <v>784</v>
      </c>
      <c r="E302">
        <v>0</v>
      </c>
      <c r="F302" s="40">
        <v>0</v>
      </c>
      <c r="G302" s="40">
        <v>0</v>
      </c>
      <c r="H302" s="40">
        <v>0</v>
      </c>
      <c r="I302" s="40">
        <v>0</v>
      </c>
      <c r="J302" s="40">
        <v>0</v>
      </c>
      <c r="K302" s="40">
        <v>0</v>
      </c>
      <c r="L302" s="40">
        <v>0</v>
      </c>
      <c r="M302" s="40">
        <v>0</v>
      </c>
      <c r="N302" s="40">
        <v>0</v>
      </c>
      <c r="O302" s="40">
        <v>0</v>
      </c>
      <c r="P302" s="40">
        <v>0</v>
      </c>
      <c r="Q302" s="40">
        <v>0</v>
      </c>
      <c r="R302" s="40">
        <v>1.5896930070773644E-8</v>
      </c>
      <c r="S302" s="40"/>
      <c r="T302" s="40"/>
      <c r="U302" s="40"/>
      <c r="W302" s="41">
        <f t="shared" si="4"/>
        <v>1.5896930070773644E-8</v>
      </c>
    </row>
    <row r="303" spans="1:23" x14ac:dyDescent="0.2">
      <c r="A303">
        <v>15</v>
      </c>
      <c r="B303" t="s">
        <v>192</v>
      </c>
      <c r="C303" t="s">
        <v>178</v>
      </c>
      <c r="D303" t="s">
        <v>784</v>
      </c>
      <c r="E303">
        <v>0</v>
      </c>
      <c r="F303" s="40">
        <v>0</v>
      </c>
      <c r="G303" s="40">
        <v>0</v>
      </c>
      <c r="H303" s="40">
        <v>0</v>
      </c>
      <c r="I303" s="40">
        <v>0</v>
      </c>
      <c r="J303" s="40">
        <v>0</v>
      </c>
      <c r="K303" s="40">
        <v>0</v>
      </c>
      <c r="L303" s="40">
        <v>0</v>
      </c>
      <c r="M303" s="40">
        <v>0</v>
      </c>
      <c r="N303" s="40">
        <v>0</v>
      </c>
      <c r="O303" s="40">
        <v>0</v>
      </c>
      <c r="P303" s="40">
        <v>0</v>
      </c>
      <c r="Q303" s="40">
        <v>0</v>
      </c>
      <c r="R303" s="40">
        <v>2.0429572626855832E-8</v>
      </c>
      <c r="S303" s="40"/>
      <c r="T303" s="40"/>
      <c r="U303" s="40"/>
      <c r="W303" s="41">
        <f t="shared" si="4"/>
        <v>2.0429572626855832E-8</v>
      </c>
    </row>
    <row r="304" spans="1:23" x14ac:dyDescent="0.2">
      <c r="A304">
        <v>16</v>
      </c>
      <c r="B304" t="s">
        <v>193</v>
      </c>
      <c r="C304" t="s">
        <v>178</v>
      </c>
      <c r="D304" t="s">
        <v>784</v>
      </c>
      <c r="E304">
        <v>0</v>
      </c>
      <c r="F304" s="40">
        <v>0</v>
      </c>
      <c r="G304" s="40">
        <v>0</v>
      </c>
      <c r="H304" s="40">
        <v>0</v>
      </c>
      <c r="I304" s="40">
        <v>0</v>
      </c>
      <c r="J304" s="40">
        <v>0</v>
      </c>
      <c r="K304" s="40">
        <v>0</v>
      </c>
      <c r="L304" s="40">
        <v>0</v>
      </c>
      <c r="M304" s="40">
        <v>0</v>
      </c>
      <c r="N304" s="40">
        <v>0</v>
      </c>
      <c r="O304" s="40">
        <v>0</v>
      </c>
      <c r="P304" s="40">
        <v>0</v>
      </c>
      <c r="Q304" s="40">
        <v>0</v>
      </c>
      <c r="R304" s="40">
        <v>2.0229252237910068E-8</v>
      </c>
      <c r="S304" s="40"/>
      <c r="T304" s="40"/>
      <c r="U304" s="40"/>
      <c r="W304" s="41">
        <f t="shared" si="4"/>
        <v>2.0229252237910068E-8</v>
      </c>
    </row>
    <row r="305" spans="1:23" x14ac:dyDescent="0.2">
      <c r="A305">
        <v>19</v>
      </c>
      <c r="B305" t="s">
        <v>196</v>
      </c>
      <c r="C305" t="s">
        <v>178</v>
      </c>
      <c r="D305" t="s">
        <v>784</v>
      </c>
      <c r="E305">
        <v>0</v>
      </c>
      <c r="F305" s="40">
        <v>0</v>
      </c>
      <c r="G305" s="40">
        <v>0</v>
      </c>
      <c r="H305" s="40">
        <v>0</v>
      </c>
      <c r="I305" s="40">
        <v>0</v>
      </c>
      <c r="J305" s="40">
        <v>0</v>
      </c>
      <c r="K305" s="40">
        <v>0</v>
      </c>
      <c r="L305" s="40">
        <v>0</v>
      </c>
      <c r="M305" s="40">
        <v>0</v>
      </c>
      <c r="N305" s="40">
        <v>0</v>
      </c>
      <c r="O305" s="40">
        <v>0</v>
      </c>
      <c r="P305" s="40">
        <v>0</v>
      </c>
      <c r="Q305" s="40">
        <v>0</v>
      </c>
      <c r="R305" s="40">
        <v>8.1374943067166147E-9</v>
      </c>
      <c r="S305" s="40"/>
      <c r="T305" s="40"/>
      <c r="U305" s="40"/>
      <c r="W305" s="41">
        <f t="shared" si="4"/>
        <v>8.1374943067166147E-9</v>
      </c>
    </row>
    <row r="306" spans="1:23" x14ac:dyDescent="0.2">
      <c r="A306">
        <v>20</v>
      </c>
      <c r="B306" t="s">
        <v>197</v>
      </c>
      <c r="C306" t="s">
        <v>178</v>
      </c>
      <c r="D306" t="s">
        <v>784</v>
      </c>
      <c r="E306">
        <v>0</v>
      </c>
      <c r="F306" s="40">
        <v>0</v>
      </c>
      <c r="G306" s="40">
        <v>0</v>
      </c>
      <c r="H306" s="40">
        <v>0</v>
      </c>
      <c r="I306" s="40">
        <v>0</v>
      </c>
      <c r="J306" s="40">
        <v>0</v>
      </c>
      <c r="K306" s="40">
        <v>0</v>
      </c>
      <c r="L306" s="40">
        <v>0</v>
      </c>
      <c r="M306" s="40">
        <v>0</v>
      </c>
      <c r="N306" s="40">
        <v>0</v>
      </c>
      <c r="O306" s="40">
        <v>0</v>
      </c>
      <c r="P306" s="40">
        <v>0</v>
      </c>
      <c r="Q306" s="40">
        <v>0</v>
      </c>
      <c r="R306" s="40">
        <v>1.395144345987159E-8</v>
      </c>
      <c r="S306" s="40"/>
      <c r="T306" s="40"/>
      <c r="U306" s="40"/>
      <c r="W306" s="41">
        <f t="shared" si="4"/>
        <v>1.395144345987159E-8</v>
      </c>
    </row>
    <row r="307" spans="1:23" x14ac:dyDescent="0.2">
      <c r="A307">
        <v>21</v>
      </c>
      <c r="B307" t="s">
        <v>938</v>
      </c>
      <c r="C307" t="s">
        <v>178</v>
      </c>
      <c r="D307" t="s">
        <v>784</v>
      </c>
      <c r="E307">
        <v>0</v>
      </c>
      <c r="F307" s="40">
        <v>0</v>
      </c>
      <c r="G307" s="40">
        <v>0</v>
      </c>
      <c r="H307" s="40">
        <v>0</v>
      </c>
      <c r="I307" s="40">
        <v>0</v>
      </c>
      <c r="J307" s="40">
        <v>0</v>
      </c>
      <c r="K307" s="40">
        <v>0</v>
      </c>
      <c r="L307" s="40">
        <v>0</v>
      </c>
      <c r="M307" s="40">
        <v>0</v>
      </c>
      <c r="N307" s="40">
        <v>0</v>
      </c>
      <c r="O307" s="40">
        <v>0</v>
      </c>
      <c r="P307" s="40">
        <v>0</v>
      </c>
      <c r="Q307" s="40">
        <v>0</v>
      </c>
      <c r="R307" s="40">
        <v>4.8563306860765429E-9</v>
      </c>
      <c r="S307" s="40"/>
      <c r="T307" s="40"/>
      <c r="U307" s="40"/>
      <c r="W307" s="41">
        <f t="shared" si="4"/>
        <v>4.8563306860765429E-9</v>
      </c>
    </row>
    <row r="308" spans="1:23" x14ac:dyDescent="0.2">
      <c r="A308">
        <v>22</v>
      </c>
      <c r="B308" t="s">
        <v>939</v>
      </c>
      <c r="C308" t="s">
        <v>178</v>
      </c>
      <c r="D308" t="s">
        <v>784</v>
      </c>
      <c r="E308">
        <v>0</v>
      </c>
      <c r="F308" s="40">
        <v>0</v>
      </c>
      <c r="G308" s="40">
        <v>0</v>
      </c>
      <c r="H308" s="40">
        <v>0</v>
      </c>
      <c r="I308" s="40">
        <v>0</v>
      </c>
      <c r="J308" s="40">
        <v>0</v>
      </c>
      <c r="K308" s="40">
        <v>0</v>
      </c>
      <c r="L308" s="40">
        <v>0</v>
      </c>
      <c r="M308" s="40">
        <v>0</v>
      </c>
      <c r="N308" s="40">
        <v>0</v>
      </c>
      <c r="O308" s="40">
        <v>0</v>
      </c>
      <c r="P308" s="40">
        <v>0</v>
      </c>
      <c r="Q308" s="40">
        <v>0</v>
      </c>
      <c r="R308" s="40">
        <v>3.9990372564107947E-9</v>
      </c>
      <c r="S308" s="40"/>
      <c r="T308" s="40"/>
      <c r="U308" s="40"/>
      <c r="W308" s="41">
        <f t="shared" si="4"/>
        <v>3.9990372564107947E-9</v>
      </c>
    </row>
    <row r="309" spans="1:23" x14ac:dyDescent="0.2">
      <c r="A309">
        <v>23</v>
      </c>
      <c r="B309" t="s">
        <v>940</v>
      </c>
      <c r="C309" t="s">
        <v>178</v>
      </c>
      <c r="D309" t="s">
        <v>784</v>
      </c>
      <c r="E309">
        <v>0</v>
      </c>
      <c r="F309" s="40">
        <v>0</v>
      </c>
      <c r="G309" s="40">
        <v>0</v>
      </c>
      <c r="H309" s="40">
        <v>0</v>
      </c>
      <c r="I309" s="40">
        <v>0</v>
      </c>
      <c r="J309" s="40">
        <v>0</v>
      </c>
      <c r="K309" s="40">
        <v>0</v>
      </c>
      <c r="L309" s="40">
        <v>0</v>
      </c>
      <c r="M309" s="40">
        <v>0</v>
      </c>
      <c r="N309" s="40">
        <v>0</v>
      </c>
      <c r="O309" s="40">
        <v>0</v>
      </c>
      <c r="P309" s="40">
        <v>0</v>
      </c>
      <c r="Q309" s="40">
        <v>0</v>
      </c>
      <c r="R309" s="40">
        <v>4.1364496461727073E-9</v>
      </c>
      <c r="S309" s="40"/>
      <c r="T309" s="40"/>
      <c r="U309" s="40"/>
      <c r="W309" s="41">
        <f t="shared" si="4"/>
        <v>4.1364496461727073E-9</v>
      </c>
    </row>
    <row r="310" spans="1:23" x14ac:dyDescent="0.2">
      <c r="A310">
        <v>24</v>
      </c>
      <c r="B310" t="s">
        <v>941</v>
      </c>
      <c r="C310" t="s">
        <v>178</v>
      </c>
      <c r="D310" t="s">
        <v>784</v>
      </c>
      <c r="E310">
        <v>0</v>
      </c>
      <c r="F310" s="40">
        <v>0</v>
      </c>
      <c r="G310" s="40">
        <v>0</v>
      </c>
      <c r="H310" s="40">
        <v>0</v>
      </c>
      <c r="I310" s="40">
        <v>0</v>
      </c>
      <c r="J310" s="40">
        <v>0</v>
      </c>
      <c r="K310" s="40">
        <v>0</v>
      </c>
      <c r="L310" s="40">
        <v>0</v>
      </c>
      <c r="M310" s="40">
        <v>0</v>
      </c>
      <c r="N310" s="40">
        <v>0</v>
      </c>
      <c r="O310" s="40">
        <v>0</v>
      </c>
      <c r="P310" s="40">
        <v>0</v>
      </c>
      <c r="Q310" s="40">
        <v>0</v>
      </c>
      <c r="R310" s="40">
        <v>4.212834864696454E-9</v>
      </c>
      <c r="S310" s="40"/>
      <c r="T310" s="40"/>
      <c r="U310" s="40"/>
      <c r="W310" s="41">
        <f t="shared" si="4"/>
        <v>4.212834864696454E-9</v>
      </c>
    </row>
    <row r="311" spans="1:23" x14ac:dyDescent="0.2">
      <c r="A311">
        <v>25</v>
      </c>
      <c r="B311" t="s">
        <v>198</v>
      </c>
      <c r="C311" t="s">
        <v>178</v>
      </c>
      <c r="D311" t="s">
        <v>784</v>
      </c>
      <c r="E311">
        <v>0</v>
      </c>
      <c r="F311" s="40">
        <v>0</v>
      </c>
      <c r="G311" s="40">
        <v>0</v>
      </c>
      <c r="H311" s="40">
        <v>0</v>
      </c>
      <c r="I311" s="40">
        <v>0</v>
      </c>
      <c r="J311" s="40">
        <v>0</v>
      </c>
      <c r="K311" s="40">
        <v>0</v>
      </c>
      <c r="L311" s="40">
        <v>0</v>
      </c>
      <c r="M311" s="40">
        <v>0</v>
      </c>
      <c r="N311" s="40">
        <v>0</v>
      </c>
      <c r="O311" s="40">
        <v>0</v>
      </c>
      <c r="P311" s="40">
        <v>0</v>
      </c>
      <c r="Q311" s="40">
        <v>0</v>
      </c>
      <c r="R311" s="40">
        <v>5.3155128062860816E-10</v>
      </c>
      <c r="S311" s="40"/>
      <c r="T311" s="40"/>
      <c r="U311" s="40"/>
      <c r="W311" s="41">
        <f t="shared" si="4"/>
        <v>5.3155128062860816E-10</v>
      </c>
    </row>
    <row r="312" spans="1:23" x14ac:dyDescent="0.2">
      <c r="A312">
        <v>26</v>
      </c>
      <c r="B312" t="s">
        <v>199</v>
      </c>
      <c r="C312" t="s">
        <v>178</v>
      </c>
      <c r="D312" t="s">
        <v>784</v>
      </c>
      <c r="E312">
        <v>0</v>
      </c>
      <c r="F312" s="40">
        <v>0</v>
      </c>
      <c r="G312" s="40">
        <v>0</v>
      </c>
      <c r="H312" s="40">
        <v>0</v>
      </c>
      <c r="I312" s="40">
        <v>0</v>
      </c>
      <c r="J312" s="40">
        <v>0</v>
      </c>
      <c r="K312" s="40">
        <v>0</v>
      </c>
      <c r="L312" s="40">
        <v>0</v>
      </c>
      <c r="M312" s="40">
        <v>0</v>
      </c>
      <c r="N312" s="40">
        <v>0</v>
      </c>
      <c r="O312" s="40">
        <v>0</v>
      </c>
      <c r="P312" s="40">
        <v>0</v>
      </c>
      <c r="Q312" s="40">
        <v>0</v>
      </c>
      <c r="R312" s="40">
        <v>2.3801921773337443E-10</v>
      </c>
      <c r="S312" s="40"/>
      <c r="T312" s="40"/>
      <c r="U312" s="40"/>
      <c r="W312" s="41">
        <f t="shared" si="4"/>
        <v>2.3801921773337443E-10</v>
      </c>
    </row>
    <row r="313" spans="1:23" x14ac:dyDescent="0.2">
      <c r="A313">
        <v>33</v>
      </c>
      <c r="B313" t="s">
        <v>206</v>
      </c>
      <c r="C313" t="s">
        <v>178</v>
      </c>
      <c r="D313" t="s">
        <v>784</v>
      </c>
      <c r="E313">
        <v>0</v>
      </c>
      <c r="F313" s="40">
        <v>0</v>
      </c>
      <c r="G313" s="40">
        <v>0</v>
      </c>
      <c r="H313" s="40">
        <v>0</v>
      </c>
      <c r="I313" s="40">
        <v>0</v>
      </c>
      <c r="J313" s="40">
        <v>0</v>
      </c>
      <c r="K313" s="40">
        <v>0</v>
      </c>
      <c r="L313" s="40">
        <v>0</v>
      </c>
      <c r="M313" s="40">
        <v>0</v>
      </c>
      <c r="N313" s="40">
        <v>0</v>
      </c>
      <c r="O313" s="40">
        <v>0</v>
      </c>
      <c r="P313" s="40">
        <v>0</v>
      </c>
      <c r="Q313" s="40">
        <v>0</v>
      </c>
      <c r="R313" s="40">
        <v>1.0348306109805524E-9</v>
      </c>
      <c r="S313" s="40"/>
      <c r="T313" s="40"/>
      <c r="U313" s="40"/>
      <c r="W313" s="41">
        <f t="shared" si="4"/>
        <v>1.0348306109805524E-9</v>
      </c>
    </row>
    <row r="314" spans="1:23" x14ac:dyDescent="0.2">
      <c r="A314">
        <v>34</v>
      </c>
      <c r="B314" t="s">
        <v>207</v>
      </c>
      <c r="C314" t="s">
        <v>178</v>
      </c>
      <c r="D314" t="s">
        <v>784</v>
      </c>
      <c r="E314">
        <v>0</v>
      </c>
      <c r="F314" s="40">
        <v>0</v>
      </c>
      <c r="G314" s="40">
        <v>0</v>
      </c>
      <c r="H314" s="40">
        <v>0</v>
      </c>
      <c r="I314" s="40">
        <v>0</v>
      </c>
      <c r="J314" s="40">
        <v>0</v>
      </c>
      <c r="K314" s="40">
        <v>0</v>
      </c>
      <c r="L314" s="40">
        <v>0</v>
      </c>
      <c r="M314" s="40">
        <v>0</v>
      </c>
      <c r="N314" s="40">
        <v>0</v>
      </c>
      <c r="O314" s="40">
        <v>0</v>
      </c>
      <c r="P314" s="40">
        <v>0</v>
      </c>
      <c r="Q314" s="40">
        <v>0</v>
      </c>
      <c r="R314" s="40">
        <v>7.2870020911002333E-10</v>
      </c>
      <c r="S314" s="40"/>
      <c r="T314" s="40"/>
      <c r="U314" s="40"/>
      <c r="W314" s="41">
        <f t="shared" si="4"/>
        <v>7.2870020911002333E-10</v>
      </c>
    </row>
    <row r="315" spans="1:23" x14ac:dyDescent="0.2">
      <c r="A315">
        <v>35</v>
      </c>
      <c r="B315" t="s">
        <v>208</v>
      </c>
      <c r="C315" t="s">
        <v>178</v>
      </c>
      <c r="D315" t="s">
        <v>784</v>
      </c>
      <c r="E315">
        <v>0</v>
      </c>
      <c r="F315" s="40">
        <v>0</v>
      </c>
      <c r="G315" s="40">
        <v>0</v>
      </c>
      <c r="H315" s="40">
        <v>0</v>
      </c>
      <c r="I315" s="40">
        <v>0</v>
      </c>
      <c r="J315" s="40">
        <v>0</v>
      </c>
      <c r="K315" s="40">
        <v>0</v>
      </c>
      <c r="L315" s="40">
        <v>0</v>
      </c>
      <c r="M315" s="40">
        <v>0</v>
      </c>
      <c r="N315" s="40">
        <v>0</v>
      </c>
      <c r="O315" s="40">
        <v>0</v>
      </c>
      <c r="P315" s="40">
        <v>0</v>
      </c>
      <c r="Q315" s="40">
        <v>0</v>
      </c>
      <c r="R315" s="40">
        <v>1.6040236216625222E-9</v>
      </c>
      <c r="S315" s="40"/>
      <c r="T315" s="40"/>
      <c r="U315" s="40"/>
      <c r="W315" s="41">
        <f t="shared" si="4"/>
        <v>1.6040236216625222E-9</v>
      </c>
    </row>
    <row r="316" spans="1:23" x14ac:dyDescent="0.2">
      <c r="A316">
        <v>36</v>
      </c>
      <c r="B316" t="s">
        <v>209</v>
      </c>
      <c r="C316" t="s">
        <v>178</v>
      </c>
      <c r="D316" t="s">
        <v>784</v>
      </c>
      <c r="E316">
        <v>0</v>
      </c>
      <c r="F316" s="40">
        <v>0</v>
      </c>
      <c r="G316" s="40">
        <v>0</v>
      </c>
      <c r="H316" s="40">
        <v>0</v>
      </c>
      <c r="I316" s="40">
        <v>0</v>
      </c>
      <c r="J316" s="40">
        <v>0</v>
      </c>
      <c r="K316" s="40">
        <v>0</v>
      </c>
      <c r="L316" s="40">
        <v>0</v>
      </c>
      <c r="M316" s="40">
        <v>0</v>
      </c>
      <c r="N316" s="40">
        <v>0</v>
      </c>
      <c r="O316" s="40">
        <v>0</v>
      </c>
      <c r="P316" s="40">
        <v>0</v>
      </c>
      <c r="Q316" s="40">
        <v>0</v>
      </c>
      <c r="R316" s="40">
        <v>9.9419704006505526E-10</v>
      </c>
      <c r="S316" s="40"/>
      <c r="T316" s="40"/>
      <c r="U316" s="40"/>
      <c r="W316" s="41">
        <f t="shared" si="4"/>
        <v>9.9419704006505526E-10</v>
      </c>
    </row>
    <row r="317" spans="1:23" x14ac:dyDescent="0.2">
      <c r="A317">
        <v>37</v>
      </c>
      <c r="B317" t="s">
        <v>210</v>
      </c>
      <c r="C317" t="s">
        <v>178</v>
      </c>
      <c r="D317" t="s">
        <v>784</v>
      </c>
      <c r="E317">
        <v>0</v>
      </c>
      <c r="F317" s="40">
        <v>0</v>
      </c>
      <c r="G317" s="40">
        <v>0</v>
      </c>
      <c r="H317" s="40">
        <v>0</v>
      </c>
      <c r="I317" s="40">
        <v>0</v>
      </c>
      <c r="J317" s="40">
        <v>0</v>
      </c>
      <c r="K317" s="40">
        <v>0</v>
      </c>
      <c r="L317" s="40">
        <v>0</v>
      </c>
      <c r="M317" s="40">
        <v>0</v>
      </c>
      <c r="N317" s="40">
        <v>0</v>
      </c>
      <c r="O317" s="40">
        <v>0</v>
      </c>
      <c r="P317" s="40">
        <v>0</v>
      </c>
      <c r="Q317" s="40">
        <v>0</v>
      </c>
      <c r="R317" s="40">
        <v>8.1922854700922254E-10</v>
      </c>
      <c r="S317" s="40"/>
      <c r="T317" s="40"/>
      <c r="U317" s="40"/>
      <c r="W317" s="41">
        <f t="shared" si="4"/>
        <v>8.1922854700922254E-10</v>
      </c>
    </row>
    <row r="318" spans="1:23" x14ac:dyDescent="0.2">
      <c r="A318">
        <v>38</v>
      </c>
      <c r="B318" t="s">
        <v>211</v>
      </c>
      <c r="C318" t="s">
        <v>178</v>
      </c>
      <c r="D318" t="s">
        <v>784</v>
      </c>
      <c r="E318">
        <v>0</v>
      </c>
      <c r="F318" s="40">
        <v>0</v>
      </c>
      <c r="G318" s="40">
        <v>0</v>
      </c>
      <c r="H318" s="40">
        <v>0</v>
      </c>
      <c r="I318" s="40">
        <v>0</v>
      </c>
      <c r="J318" s="40">
        <v>0</v>
      </c>
      <c r="K318" s="40">
        <v>0</v>
      </c>
      <c r="L318" s="40">
        <v>0</v>
      </c>
      <c r="M318" s="40">
        <v>0</v>
      </c>
      <c r="N318" s="40">
        <v>0</v>
      </c>
      <c r="O318" s="40">
        <v>0</v>
      </c>
      <c r="P318" s="40">
        <v>0</v>
      </c>
      <c r="Q318" s="40">
        <v>0</v>
      </c>
      <c r="R318" s="40">
        <v>9.1161505196747682E-11</v>
      </c>
      <c r="S318" s="40"/>
      <c r="T318" s="40"/>
      <c r="U318" s="40"/>
      <c r="W318" s="41">
        <f t="shared" si="4"/>
        <v>9.1161505196747682E-11</v>
      </c>
    </row>
    <row r="319" spans="1:23" x14ac:dyDescent="0.2">
      <c r="A319">
        <v>39</v>
      </c>
      <c r="B319" t="s">
        <v>212</v>
      </c>
      <c r="C319" t="s">
        <v>178</v>
      </c>
      <c r="D319" t="s">
        <v>784</v>
      </c>
      <c r="E319">
        <v>0</v>
      </c>
      <c r="F319" s="40">
        <v>0</v>
      </c>
      <c r="G319" s="40">
        <v>0</v>
      </c>
      <c r="H319" s="40">
        <v>0</v>
      </c>
      <c r="I319" s="40">
        <v>0</v>
      </c>
      <c r="J319" s="40">
        <v>0</v>
      </c>
      <c r="K319" s="40">
        <v>0</v>
      </c>
      <c r="L319" s="40">
        <v>0</v>
      </c>
      <c r="M319" s="40">
        <v>0</v>
      </c>
      <c r="N319" s="40">
        <v>0</v>
      </c>
      <c r="O319" s="40">
        <v>0</v>
      </c>
      <c r="P319" s="40">
        <v>0</v>
      </c>
      <c r="Q319" s="40">
        <v>0</v>
      </c>
      <c r="R319" s="40">
        <v>1.3429665465536428E-10</v>
      </c>
      <c r="S319" s="40"/>
      <c r="T319" s="40"/>
      <c r="U319" s="40"/>
      <c r="W319" s="41">
        <f t="shared" si="4"/>
        <v>1.3429665465536428E-10</v>
      </c>
    </row>
    <row r="320" spans="1:23" x14ac:dyDescent="0.2">
      <c r="A320">
        <v>42</v>
      </c>
      <c r="B320" t="s">
        <v>943</v>
      </c>
      <c r="C320" t="s">
        <v>178</v>
      </c>
      <c r="D320" t="s">
        <v>784</v>
      </c>
      <c r="E320">
        <v>0</v>
      </c>
      <c r="F320" s="40">
        <v>0</v>
      </c>
      <c r="G320" s="40">
        <v>0</v>
      </c>
      <c r="H320" s="40">
        <v>0</v>
      </c>
      <c r="I320" s="40">
        <v>0</v>
      </c>
      <c r="J320" s="40">
        <v>0</v>
      </c>
      <c r="K320" s="40">
        <v>0</v>
      </c>
      <c r="L320" s="40">
        <v>0</v>
      </c>
      <c r="M320" s="40">
        <v>0</v>
      </c>
      <c r="N320" s="40">
        <v>0</v>
      </c>
      <c r="O320" s="40">
        <v>0</v>
      </c>
      <c r="P320" s="40">
        <v>0</v>
      </c>
      <c r="Q320" s="40">
        <v>0</v>
      </c>
      <c r="R320" s="40">
        <v>2.3780485662608402E-10</v>
      </c>
      <c r="S320" s="40"/>
      <c r="T320" s="40"/>
      <c r="U320" s="40"/>
      <c r="W320" s="41">
        <f t="shared" si="4"/>
        <v>2.3780485662608402E-10</v>
      </c>
    </row>
    <row r="321" spans="1:23" x14ac:dyDescent="0.2">
      <c r="A321">
        <v>43</v>
      </c>
      <c r="B321" t="s">
        <v>944</v>
      </c>
      <c r="C321" t="s">
        <v>178</v>
      </c>
      <c r="D321" t="s">
        <v>784</v>
      </c>
      <c r="E321">
        <v>0</v>
      </c>
      <c r="F321" s="40">
        <v>0</v>
      </c>
      <c r="G321" s="40">
        <v>0</v>
      </c>
      <c r="H321" s="40">
        <v>0</v>
      </c>
      <c r="I321" s="40">
        <v>0</v>
      </c>
      <c r="J321" s="40">
        <v>0</v>
      </c>
      <c r="K321" s="40">
        <v>0</v>
      </c>
      <c r="L321" s="40">
        <v>0</v>
      </c>
      <c r="M321" s="40">
        <v>0</v>
      </c>
      <c r="N321" s="40">
        <v>0</v>
      </c>
      <c r="O321" s="40">
        <v>0</v>
      </c>
      <c r="P321" s="40">
        <v>0</v>
      </c>
      <c r="Q321" s="40">
        <v>0</v>
      </c>
      <c r="R321" s="40">
        <v>1.6926158252544825E-10</v>
      </c>
      <c r="S321" s="40"/>
      <c r="T321" s="40"/>
      <c r="U321" s="40"/>
      <c r="W321" s="41">
        <f t="shared" si="4"/>
        <v>1.6926158252544825E-10</v>
      </c>
    </row>
    <row r="322" spans="1:23" x14ac:dyDescent="0.2">
      <c r="A322">
        <v>44</v>
      </c>
      <c r="B322" t="s">
        <v>945</v>
      </c>
      <c r="C322" t="s">
        <v>178</v>
      </c>
      <c r="D322" t="s">
        <v>784</v>
      </c>
      <c r="E322">
        <v>0</v>
      </c>
      <c r="F322" s="40">
        <v>0</v>
      </c>
      <c r="G322" s="40">
        <v>0</v>
      </c>
      <c r="H322" s="40">
        <v>0</v>
      </c>
      <c r="I322" s="40">
        <v>0</v>
      </c>
      <c r="J322" s="40">
        <v>0</v>
      </c>
      <c r="K322" s="40">
        <v>0</v>
      </c>
      <c r="L322" s="40">
        <v>0</v>
      </c>
      <c r="M322" s="40">
        <v>0</v>
      </c>
      <c r="N322" s="40">
        <v>0</v>
      </c>
      <c r="O322" s="40">
        <v>0</v>
      </c>
      <c r="P322" s="40">
        <v>0</v>
      </c>
      <c r="Q322" s="40">
        <v>0</v>
      </c>
      <c r="R322" s="40">
        <v>1.6887304399839843E-10</v>
      </c>
      <c r="S322" s="40"/>
      <c r="T322" s="40"/>
      <c r="U322" s="40"/>
      <c r="W322" s="41">
        <f t="shared" si="4"/>
        <v>1.6887304399839843E-10</v>
      </c>
    </row>
    <row r="323" spans="1:23" x14ac:dyDescent="0.2">
      <c r="A323">
        <v>45</v>
      </c>
      <c r="B323" t="s">
        <v>946</v>
      </c>
      <c r="C323" t="s">
        <v>178</v>
      </c>
      <c r="D323" t="s">
        <v>784</v>
      </c>
      <c r="E323">
        <v>0</v>
      </c>
      <c r="F323" s="40">
        <v>0</v>
      </c>
      <c r="G323" s="40">
        <v>0</v>
      </c>
      <c r="H323" s="40">
        <v>0</v>
      </c>
      <c r="I323" s="40">
        <v>0</v>
      </c>
      <c r="J323" s="40">
        <v>0</v>
      </c>
      <c r="K323" s="40">
        <v>0</v>
      </c>
      <c r="L323" s="40">
        <v>0</v>
      </c>
      <c r="M323" s="40">
        <v>0</v>
      </c>
      <c r="N323" s="40">
        <v>0</v>
      </c>
      <c r="O323" s="40">
        <v>0</v>
      </c>
      <c r="P323" s="40">
        <v>0</v>
      </c>
      <c r="Q323" s="40">
        <v>0</v>
      </c>
      <c r="R323" s="40">
        <v>9.5321795495969258E-11</v>
      </c>
      <c r="S323" s="40"/>
      <c r="T323" s="40"/>
      <c r="U323" s="40"/>
      <c r="W323" s="41">
        <f t="shared" si="4"/>
        <v>9.5321795495969258E-11</v>
      </c>
    </row>
    <row r="324" spans="1:23" x14ac:dyDescent="0.2">
      <c r="A324">
        <v>46</v>
      </c>
      <c r="B324" t="s">
        <v>947</v>
      </c>
      <c r="C324" t="s">
        <v>178</v>
      </c>
      <c r="D324" t="s">
        <v>784</v>
      </c>
      <c r="E324">
        <v>0</v>
      </c>
      <c r="F324" s="40">
        <v>0</v>
      </c>
      <c r="G324" s="40">
        <v>0</v>
      </c>
      <c r="H324" s="40">
        <v>0</v>
      </c>
      <c r="I324" s="40">
        <v>0</v>
      </c>
      <c r="J324" s="40">
        <v>0</v>
      </c>
      <c r="K324" s="40">
        <v>0</v>
      </c>
      <c r="L324" s="40">
        <v>0</v>
      </c>
      <c r="M324" s="40">
        <v>0</v>
      </c>
      <c r="N324" s="40">
        <v>0</v>
      </c>
      <c r="O324" s="40">
        <v>0</v>
      </c>
      <c r="P324" s="40">
        <v>0</v>
      </c>
      <c r="Q324" s="40">
        <v>0</v>
      </c>
      <c r="R324" s="40">
        <v>4.092252276703384E-12</v>
      </c>
      <c r="S324" s="40"/>
      <c r="T324" s="40"/>
      <c r="U324" s="40"/>
      <c r="W324" s="41">
        <f t="shared" si="4"/>
        <v>4.092252276703384E-12</v>
      </c>
    </row>
    <row r="325" spans="1:23" x14ac:dyDescent="0.2">
      <c r="A325">
        <v>47</v>
      </c>
      <c r="B325" t="s">
        <v>948</v>
      </c>
      <c r="C325" t="s">
        <v>178</v>
      </c>
      <c r="D325" t="s">
        <v>784</v>
      </c>
      <c r="E325">
        <v>0</v>
      </c>
      <c r="F325" s="40">
        <v>0</v>
      </c>
      <c r="G325" s="40">
        <v>0</v>
      </c>
      <c r="H325" s="40">
        <v>0</v>
      </c>
      <c r="I325" s="40">
        <v>0</v>
      </c>
      <c r="J325" s="40">
        <v>0</v>
      </c>
      <c r="K325" s="40">
        <v>0</v>
      </c>
      <c r="L325" s="40">
        <v>0</v>
      </c>
      <c r="M325" s="40">
        <v>0</v>
      </c>
      <c r="N325" s="40">
        <v>0</v>
      </c>
      <c r="O325" s="40">
        <v>0</v>
      </c>
      <c r="P325" s="40">
        <v>0</v>
      </c>
      <c r="Q325" s="40">
        <v>0</v>
      </c>
      <c r="R325" s="40">
        <v>7.5605855076461632E-12</v>
      </c>
      <c r="S325" s="40"/>
      <c r="T325" s="40"/>
      <c r="U325" s="40"/>
      <c r="W325" s="41">
        <f t="shared" si="4"/>
        <v>7.5605855076461632E-12</v>
      </c>
    </row>
    <row r="326" spans="1:23" x14ac:dyDescent="0.2">
      <c r="A326">
        <v>48</v>
      </c>
      <c r="B326" t="s">
        <v>949</v>
      </c>
      <c r="C326" t="s">
        <v>178</v>
      </c>
      <c r="D326" t="s">
        <v>784</v>
      </c>
      <c r="E326">
        <v>0</v>
      </c>
      <c r="F326" s="40">
        <v>0</v>
      </c>
      <c r="G326" s="40">
        <v>0</v>
      </c>
      <c r="H326" s="40">
        <v>0</v>
      </c>
      <c r="I326" s="40">
        <v>0</v>
      </c>
      <c r="J326" s="40">
        <v>0</v>
      </c>
      <c r="K326" s="40">
        <v>0</v>
      </c>
      <c r="L326" s="40">
        <v>0</v>
      </c>
      <c r="M326" s="40">
        <v>0</v>
      </c>
      <c r="N326" s="40">
        <v>0</v>
      </c>
      <c r="O326" s="40">
        <v>0</v>
      </c>
      <c r="P326" s="40">
        <v>0</v>
      </c>
      <c r="Q326" s="40">
        <v>0</v>
      </c>
      <c r="R326" s="40">
        <v>2.3540470014789809E-13</v>
      </c>
      <c r="S326" s="40"/>
      <c r="T326" s="40"/>
      <c r="U326" s="40"/>
      <c r="W326" s="41">
        <f t="shared" si="4"/>
        <v>2.3540470014789809E-13</v>
      </c>
    </row>
    <row r="327" spans="1:23" x14ac:dyDescent="0.2">
      <c r="A327">
        <v>49</v>
      </c>
      <c r="B327" t="s">
        <v>950</v>
      </c>
      <c r="C327" t="s">
        <v>178</v>
      </c>
      <c r="D327" t="s">
        <v>784</v>
      </c>
      <c r="E327">
        <v>0</v>
      </c>
      <c r="F327" s="40">
        <v>0</v>
      </c>
      <c r="G327" s="40">
        <v>0</v>
      </c>
      <c r="H327" s="40">
        <v>0</v>
      </c>
      <c r="I327" s="40">
        <v>0</v>
      </c>
      <c r="J327" s="40">
        <v>0</v>
      </c>
      <c r="K327" s="40">
        <v>0</v>
      </c>
      <c r="L327" s="40">
        <v>0</v>
      </c>
      <c r="M327" s="40">
        <v>0</v>
      </c>
      <c r="N327" s="40">
        <v>0</v>
      </c>
      <c r="O327" s="40">
        <v>0</v>
      </c>
      <c r="P327" s="40">
        <v>0</v>
      </c>
      <c r="Q327" s="40">
        <v>0</v>
      </c>
      <c r="R327" s="40">
        <v>2.5528884371222238E-13</v>
      </c>
      <c r="S327" s="40"/>
      <c r="T327" s="40"/>
      <c r="U327" s="40"/>
      <c r="W327" s="41">
        <f t="shared" si="4"/>
        <v>2.5528884371222238E-13</v>
      </c>
    </row>
    <row r="328" spans="1:23" x14ac:dyDescent="0.2">
      <c r="A328">
        <v>50</v>
      </c>
      <c r="B328" t="s">
        <v>951</v>
      </c>
      <c r="C328" t="s">
        <v>178</v>
      </c>
      <c r="D328" t="s">
        <v>784</v>
      </c>
      <c r="E328">
        <v>0</v>
      </c>
      <c r="F328" s="40">
        <v>0</v>
      </c>
      <c r="G328" s="40">
        <v>0</v>
      </c>
      <c r="H328" s="40">
        <v>0</v>
      </c>
      <c r="I328" s="40">
        <v>0</v>
      </c>
      <c r="J328" s="40">
        <v>0</v>
      </c>
      <c r="K328" s="40">
        <v>0</v>
      </c>
      <c r="L328" s="40">
        <v>0</v>
      </c>
      <c r="M328" s="40">
        <v>0</v>
      </c>
      <c r="N328" s="40">
        <v>0</v>
      </c>
      <c r="O328" s="40">
        <v>0</v>
      </c>
      <c r="P328" s="40">
        <v>0</v>
      </c>
      <c r="Q328" s="40">
        <v>0</v>
      </c>
      <c r="R328" s="40">
        <v>1.3156871412688728E-14</v>
      </c>
      <c r="S328" s="40"/>
      <c r="T328" s="40"/>
      <c r="U328" s="40"/>
      <c r="W328" s="41">
        <f t="shared" si="4"/>
        <v>1.3156871412688728E-14</v>
      </c>
    </row>
    <row r="329" spans="1:23" x14ac:dyDescent="0.2">
      <c r="A329">
        <v>51</v>
      </c>
      <c r="B329" t="s">
        <v>214</v>
      </c>
      <c r="C329" t="s">
        <v>178</v>
      </c>
      <c r="D329" t="s">
        <v>784</v>
      </c>
      <c r="E329">
        <v>0</v>
      </c>
      <c r="F329" s="40">
        <v>0</v>
      </c>
      <c r="G329" s="40">
        <v>0</v>
      </c>
      <c r="H329" s="40">
        <v>0</v>
      </c>
      <c r="I329" s="40">
        <v>0</v>
      </c>
      <c r="J329" s="40">
        <v>0</v>
      </c>
      <c r="K329" s="40">
        <v>0</v>
      </c>
      <c r="L329" s="40">
        <v>0</v>
      </c>
      <c r="M329" s="40">
        <v>0</v>
      </c>
      <c r="N329" s="40">
        <v>0</v>
      </c>
      <c r="O329" s="40">
        <v>0</v>
      </c>
      <c r="P329" s="40">
        <v>0</v>
      </c>
      <c r="Q329" s="40">
        <v>0</v>
      </c>
      <c r="R329" s="40">
        <v>1.8521140708345371E-16</v>
      </c>
      <c r="S329" s="40"/>
      <c r="T329" s="40"/>
      <c r="U329" s="40"/>
      <c r="W329" s="41">
        <f t="shared" si="4"/>
        <v>1.8521140708345371E-16</v>
      </c>
    </row>
    <row r="330" spans="1:23" x14ac:dyDescent="0.2">
      <c r="A330">
        <v>53</v>
      </c>
      <c r="B330" t="s">
        <v>216</v>
      </c>
      <c r="C330" t="s">
        <v>178</v>
      </c>
      <c r="D330" t="s">
        <v>784</v>
      </c>
      <c r="E330">
        <v>0</v>
      </c>
      <c r="F330" s="40">
        <v>0</v>
      </c>
      <c r="G330" s="40">
        <v>0</v>
      </c>
      <c r="H330" s="40">
        <v>0</v>
      </c>
      <c r="I330" s="40">
        <v>0</v>
      </c>
      <c r="J330" s="40">
        <v>0</v>
      </c>
      <c r="K330" s="40">
        <v>0</v>
      </c>
      <c r="L330" s="40">
        <v>0</v>
      </c>
      <c r="M330" s="40">
        <v>0</v>
      </c>
      <c r="N330" s="40">
        <v>0</v>
      </c>
      <c r="O330" s="40">
        <v>0</v>
      </c>
      <c r="P330" s="40">
        <v>0</v>
      </c>
      <c r="Q330" s="40">
        <v>0</v>
      </c>
      <c r="R330" s="40">
        <v>0</v>
      </c>
      <c r="S330" s="40"/>
      <c r="T330" s="40"/>
      <c r="U330" s="40"/>
      <c r="W330" s="41">
        <f t="shared" si="4"/>
        <v>0</v>
      </c>
    </row>
    <row r="331" spans="1:23" x14ac:dyDescent="0.2">
      <c r="A331">
        <v>54</v>
      </c>
      <c r="B331" t="s">
        <v>217</v>
      </c>
      <c r="C331" t="s">
        <v>178</v>
      </c>
      <c r="D331" t="s">
        <v>784</v>
      </c>
      <c r="E331">
        <v>0</v>
      </c>
      <c r="F331" s="40">
        <v>0</v>
      </c>
      <c r="G331" s="40">
        <v>0</v>
      </c>
      <c r="H331" s="40">
        <v>0</v>
      </c>
      <c r="I331" s="40">
        <v>0</v>
      </c>
      <c r="J331" s="40">
        <v>0</v>
      </c>
      <c r="K331" s="40">
        <v>0</v>
      </c>
      <c r="L331" s="40">
        <v>0</v>
      </c>
      <c r="M331" s="40">
        <v>0</v>
      </c>
      <c r="N331" s="40">
        <v>0</v>
      </c>
      <c r="O331" s="40">
        <v>0</v>
      </c>
      <c r="P331" s="40">
        <v>0</v>
      </c>
      <c r="Q331" s="40">
        <v>0</v>
      </c>
      <c r="R331" s="40">
        <v>0</v>
      </c>
      <c r="S331" s="40"/>
      <c r="T331" s="40"/>
      <c r="U331" s="40"/>
      <c r="W331" s="41">
        <f t="shared" si="4"/>
        <v>0</v>
      </c>
    </row>
    <row r="332" spans="1:23" x14ac:dyDescent="0.2">
      <c r="A332">
        <v>55</v>
      </c>
      <c r="B332" t="s">
        <v>218</v>
      </c>
      <c r="C332" t="s">
        <v>178</v>
      </c>
      <c r="D332" t="s">
        <v>784</v>
      </c>
      <c r="E332">
        <v>0</v>
      </c>
      <c r="F332" s="40">
        <v>0</v>
      </c>
      <c r="G332" s="40">
        <v>0</v>
      </c>
      <c r="H332" s="40">
        <v>0</v>
      </c>
      <c r="I332" s="40">
        <v>0</v>
      </c>
      <c r="J332" s="40">
        <v>0</v>
      </c>
      <c r="K332" s="40">
        <v>0</v>
      </c>
      <c r="L332" s="40">
        <v>0</v>
      </c>
      <c r="M332" s="40">
        <v>0</v>
      </c>
      <c r="N332" s="40">
        <v>0</v>
      </c>
      <c r="O332" s="40">
        <v>0</v>
      </c>
      <c r="P332" s="40">
        <v>0</v>
      </c>
      <c r="Q332" s="40">
        <v>0</v>
      </c>
      <c r="R332" s="40">
        <v>0</v>
      </c>
      <c r="S332" s="40"/>
      <c r="T332" s="40"/>
      <c r="U332" s="40"/>
      <c r="W332" s="41">
        <f t="shared" si="4"/>
        <v>0</v>
      </c>
    </row>
    <row r="333" spans="1:23" x14ac:dyDescent="0.2">
      <c r="A333">
        <v>56</v>
      </c>
      <c r="B333" t="s">
        <v>219</v>
      </c>
      <c r="C333" t="s">
        <v>178</v>
      </c>
      <c r="D333" t="s">
        <v>784</v>
      </c>
      <c r="E333">
        <v>0</v>
      </c>
      <c r="F333" s="40">
        <v>0</v>
      </c>
      <c r="G333" s="40">
        <v>0</v>
      </c>
      <c r="H333" s="40">
        <v>0</v>
      </c>
      <c r="I333" s="40">
        <v>0</v>
      </c>
      <c r="J333" s="40">
        <v>0</v>
      </c>
      <c r="K333" s="40">
        <v>0</v>
      </c>
      <c r="L333" s="40">
        <v>0</v>
      </c>
      <c r="M333" s="40">
        <v>0</v>
      </c>
      <c r="N333" s="40">
        <v>0</v>
      </c>
      <c r="O333" s="40">
        <v>0</v>
      </c>
      <c r="P333" s="40">
        <v>0</v>
      </c>
      <c r="Q333" s="40">
        <v>0</v>
      </c>
      <c r="R333" s="40">
        <v>0</v>
      </c>
      <c r="S333" s="40"/>
      <c r="T333" s="40"/>
      <c r="U333" s="40"/>
      <c r="W333" s="41">
        <f t="shared" si="4"/>
        <v>0</v>
      </c>
    </row>
    <row r="334" spans="1:23" x14ac:dyDescent="0.2">
      <c r="A334">
        <v>57</v>
      </c>
      <c r="B334" t="s">
        <v>220</v>
      </c>
      <c r="C334" t="s">
        <v>178</v>
      </c>
      <c r="D334" t="s">
        <v>784</v>
      </c>
      <c r="E334">
        <v>0</v>
      </c>
      <c r="F334" s="40">
        <v>0</v>
      </c>
      <c r="G334" s="40">
        <v>0</v>
      </c>
      <c r="H334" s="40">
        <v>0</v>
      </c>
      <c r="I334" s="40">
        <v>0</v>
      </c>
      <c r="J334" s="40">
        <v>0</v>
      </c>
      <c r="K334" s="40">
        <v>0</v>
      </c>
      <c r="L334" s="40">
        <v>0</v>
      </c>
      <c r="M334" s="40">
        <v>0</v>
      </c>
      <c r="N334" s="40">
        <v>0</v>
      </c>
      <c r="O334" s="40">
        <v>0</v>
      </c>
      <c r="P334" s="40">
        <v>0</v>
      </c>
      <c r="Q334" s="40">
        <v>0</v>
      </c>
      <c r="R334" s="40">
        <v>0</v>
      </c>
      <c r="S334" s="40"/>
      <c r="T334" s="40"/>
      <c r="U334" s="40"/>
      <c r="W334" s="41">
        <f t="shared" si="4"/>
        <v>0</v>
      </c>
    </row>
    <row r="335" spans="1:23" x14ac:dyDescent="0.2">
      <c r="A335">
        <v>58</v>
      </c>
      <c r="B335" t="s">
        <v>221</v>
      </c>
      <c r="C335" t="s">
        <v>178</v>
      </c>
      <c r="D335" t="s">
        <v>784</v>
      </c>
      <c r="E335">
        <v>0</v>
      </c>
      <c r="F335" s="40">
        <v>0</v>
      </c>
      <c r="G335" s="40">
        <v>0</v>
      </c>
      <c r="H335" s="40">
        <v>0</v>
      </c>
      <c r="I335" s="40">
        <v>0</v>
      </c>
      <c r="J335" s="40">
        <v>0</v>
      </c>
      <c r="K335" s="40">
        <v>0</v>
      </c>
      <c r="L335" s="40">
        <v>0</v>
      </c>
      <c r="M335" s="40">
        <v>0</v>
      </c>
      <c r="N335" s="40">
        <v>0</v>
      </c>
      <c r="O335" s="40">
        <v>0</v>
      </c>
      <c r="P335" s="40">
        <v>0</v>
      </c>
      <c r="Q335" s="40">
        <v>0</v>
      </c>
      <c r="R335" s="40">
        <v>0</v>
      </c>
      <c r="S335" s="40"/>
      <c r="T335" s="40"/>
      <c r="U335" s="40"/>
      <c r="W335" s="41">
        <f t="shared" si="4"/>
        <v>0</v>
      </c>
    </row>
    <row r="336" spans="1:23" x14ac:dyDescent="0.2">
      <c r="A336">
        <v>59</v>
      </c>
      <c r="B336" t="s">
        <v>222</v>
      </c>
      <c r="C336" t="s">
        <v>178</v>
      </c>
      <c r="D336" t="s">
        <v>784</v>
      </c>
      <c r="E336">
        <v>0</v>
      </c>
      <c r="F336" s="40">
        <v>0</v>
      </c>
      <c r="G336" s="40">
        <v>0</v>
      </c>
      <c r="H336" s="40">
        <v>0</v>
      </c>
      <c r="I336" s="40">
        <v>0</v>
      </c>
      <c r="J336" s="40">
        <v>0</v>
      </c>
      <c r="K336" s="40">
        <v>0</v>
      </c>
      <c r="L336" s="40">
        <v>0</v>
      </c>
      <c r="M336" s="40">
        <v>0</v>
      </c>
      <c r="N336" s="40">
        <v>0</v>
      </c>
      <c r="O336" s="40">
        <v>0</v>
      </c>
      <c r="P336" s="40">
        <v>0</v>
      </c>
      <c r="Q336" s="40">
        <v>0</v>
      </c>
      <c r="R336" s="40">
        <v>0</v>
      </c>
      <c r="S336" s="40"/>
      <c r="T336" s="40"/>
      <c r="U336" s="40"/>
      <c r="W336" s="41">
        <f t="shared" si="4"/>
        <v>0</v>
      </c>
    </row>
    <row r="337" spans="1:23" x14ac:dyDescent="0.2">
      <c r="A337">
        <v>60</v>
      </c>
      <c r="B337" t="s">
        <v>223</v>
      </c>
      <c r="C337" t="s">
        <v>178</v>
      </c>
      <c r="D337" t="s">
        <v>784</v>
      </c>
      <c r="E337">
        <v>0</v>
      </c>
      <c r="F337" s="40">
        <v>0</v>
      </c>
      <c r="G337" s="40">
        <v>0</v>
      </c>
      <c r="H337" s="40">
        <v>0</v>
      </c>
      <c r="I337" s="40">
        <v>0</v>
      </c>
      <c r="J337" s="40">
        <v>0</v>
      </c>
      <c r="K337" s="40">
        <v>0</v>
      </c>
      <c r="L337" s="40">
        <v>0</v>
      </c>
      <c r="M337" s="40">
        <v>0</v>
      </c>
      <c r="N337" s="40">
        <v>0</v>
      </c>
      <c r="O337" s="40">
        <v>0</v>
      </c>
      <c r="P337" s="40">
        <v>0</v>
      </c>
      <c r="Q337" s="40">
        <v>0</v>
      </c>
      <c r="R337" s="40">
        <v>0</v>
      </c>
      <c r="S337" s="40"/>
      <c r="T337" s="40"/>
      <c r="U337" s="40"/>
      <c r="W337" s="41">
        <f t="shared" si="4"/>
        <v>0</v>
      </c>
    </row>
    <row r="338" spans="1:23" x14ac:dyDescent="0.2">
      <c r="A338">
        <v>61</v>
      </c>
      <c r="B338" t="s">
        <v>224</v>
      </c>
      <c r="C338" t="s">
        <v>178</v>
      </c>
      <c r="D338" t="s">
        <v>784</v>
      </c>
      <c r="E338">
        <v>0</v>
      </c>
      <c r="F338" s="40">
        <v>0</v>
      </c>
      <c r="G338" s="40">
        <v>0</v>
      </c>
      <c r="H338" s="40">
        <v>0</v>
      </c>
      <c r="I338" s="40">
        <v>0</v>
      </c>
      <c r="J338" s="40">
        <v>0</v>
      </c>
      <c r="K338" s="40">
        <v>0</v>
      </c>
      <c r="L338" s="40">
        <v>0</v>
      </c>
      <c r="M338" s="40">
        <v>0</v>
      </c>
      <c r="N338" s="40">
        <v>0</v>
      </c>
      <c r="O338" s="40">
        <v>0</v>
      </c>
      <c r="P338" s="40">
        <v>0</v>
      </c>
      <c r="Q338" s="40">
        <v>0</v>
      </c>
      <c r="R338" s="40">
        <v>0</v>
      </c>
      <c r="S338" s="40"/>
      <c r="T338" s="40"/>
      <c r="U338" s="40"/>
      <c r="W338" s="41">
        <f t="shared" si="4"/>
        <v>0</v>
      </c>
    </row>
    <row r="339" spans="1:23" x14ac:dyDescent="0.2">
      <c r="A339">
        <v>62</v>
      </c>
      <c r="B339" t="s">
        <v>225</v>
      </c>
      <c r="C339" t="s">
        <v>178</v>
      </c>
      <c r="D339" t="s">
        <v>784</v>
      </c>
      <c r="E339">
        <v>0</v>
      </c>
      <c r="F339" s="40">
        <v>0</v>
      </c>
      <c r="G339" s="40">
        <v>0</v>
      </c>
      <c r="H339" s="40">
        <v>0</v>
      </c>
      <c r="I339" s="40">
        <v>0</v>
      </c>
      <c r="J339" s="40">
        <v>0</v>
      </c>
      <c r="K339" s="40">
        <v>0</v>
      </c>
      <c r="L339" s="40">
        <v>0</v>
      </c>
      <c r="M339" s="40">
        <v>0</v>
      </c>
      <c r="N339" s="40">
        <v>0</v>
      </c>
      <c r="O339" s="40">
        <v>0</v>
      </c>
      <c r="P339" s="40">
        <v>0</v>
      </c>
      <c r="Q339" s="40">
        <v>0</v>
      </c>
      <c r="R339" s="40">
        <v>0</v>
      </c>
      <c r="S339" s="40"/>
      <c r="T339" s="40"/>
      <c r="U339" s="40"/>
      <c r="W339" s="41">
        <f t="shared" si="4"/>
        <v>0</v>
      </c>
    </row>
    <row r="340" spans="1:23" x14ac:dyDescent="0.2">
      <c r="A340">
        <v>63</v>
      </c>
      <c r="B340" t="s">
        <v>226</v>
      </c>
      <c r="C340" t="s">
        <v>178</v>
      </c>
      <c r="D340" t="s">
        <v>784</v>
      </c>
      <c r="E340">
        <v>0</v>
      </c>
      <c r="F340" s="40">
        <v>0</v>
      </c>
      <c r="G340" s="40">
        <v>0</v>
      </c>
      <c r="H340" s="40">
        <v>0</v>
      </c>
      <c r="I340" s="40">
        <v>0</v>
      </c>
      <c r="J340" s="40">
        <v>0</v>
      </c>
      <c r="K340" s="40">
        <v>0</v>
      </c>
      <c r="L340" s="40">
        <v>0</v>
      </c>
      <c r="M340" s="40">
        <v>0</v>
      </c>
      <c r="N340" s="40">
        <v>0</v>
      </c>
      <c r="O340" s="40">
        <v>0</v>
      </c>
      <c r="P340" s="40">
        <v>0</v>
      </c>
      <c r="Q340" s="40">
        <v>0</v>
      </c>
      <c r="R340" s="40">
        <v>0</v>
      </c>
      <c r="S340" s="40"/>
      <c r="T340" s="40"/>
      <c r="U340" s="40"/>
      <c r="W340" s="41">
        <f t="shared" si="4"/>
        <v>0</v>
      </c>
    </row>
    <row r="341" spans="1:23" x14ac:dyDescent="0.2">
      <c r="A341">
        <v>64</v>
      </c>
      <c r="B341" t="s">
        <v>227</v>
      </c>
      <c r="C341" t="s">
        <v>178</v>
      </c>
      <c r="D341" t="s">
        <v>784</v>
      </c>
      <c r="E341">
        <v>0</v>
      </c>
      <c r="F341" s="40">
        <v>0</v>
      </c>
      <c r="G341" s="40">
        <v>0</v>
      </c>
      <c r="H341" s="40">
        <v>0</v>
      </c>
      <c r="I341" s="40">
        <v>0</v>
      </c>
      <c r="J341" s="40">
        <v>0</v>
      </c>
      <c r="K341" s="40">
        <v>0</v>
      </c>
      <c r="L341" s="40">
        <v>0</v>
      </c>
      <c r="M341" s="40">
        <v>0</v>
      </c>
      <c r="N341" s="40">
        <v>0</v>
      </c>
      <c r="O341" s="40">
        <v>0</v>
      </c>
      <c r="P341" s="40">
        <v>0</v>
      </c>
      <c r="Q341" s="40">
        <v>0</v>
      </c>
      <c r="R341" s="40">
        <v>0</v>
      </c>
      <c r="S341" s="40"/>
      <c r="T341" s="40"/>
      <c r="U341" s="40"/>
      <c r="W341" s="41">
        <f t="shared" si="4"/>
        <v>0</v>
      </c>
    </row>
    <row r="342" spans="1:23" x14ac:dyDescent="0.2">
      <c r="A342">
        <v>65</v>
      </c>
      <c r="B342" t="s">
        <v>228</v>
      </c>
      <c r="C342" t="s">
        <v>178</v>
      </c>
      <c r="D342" t="s">
        <v>784</v>
      </c>
      <c r="E342">
        <v>0</v>
      </c>
      <c r="F342" s="40">
        <v>0</v>
      </c>
      <c r="G342" s="40">
        <v>0</v>
      </c>
      <c r="H342" s="40">
        <v>0</v>
      </c>
      <c r="I342" s="40">
        <v>0</v>
      </c>
      <c r="J342" s="40">
        <v>0</v>
      </c>
      <c r="K342" s="40">
        <v>0</v>
      </c>
      <c r="L342" s="40">
        <v>0</v>
      </c>
      <c r="M342" s="40">
        <v>0</v>
      </c>
      <c r="N342" s="40">
        <v>0</v>
      </c>
      <c r="O342" s="40">
        <v>0</v>
      </c>
      <c r="P342" s="40">
        <v>0</v>
      </c>
      <c r="Q342" s="40">
        <v>0</v>
      </c>
      <c r="R342" s="40">
        <v>0</v>
      </c>
      <c r="S342" s="40"/>
      <c r="T342" s="40"/>
      <c r="U342" s="40"/>
      <c r="W342" s="41">
        <f t="shared" ref="W342:W405" si="5">SUM(G342:R342)</f>
        <v>0</v>
      </c>
    </row>
    <row r="343" spans="1:23" x14ac:dyDescent="0.2">
      <c r="A343">
        <v>66</v>
      </c>
      <c r="B343" t="s">
        <v>229</v>
      </c>
      <c r="C343" t="s">
        <v>178</v>
      </c>
      <c r="D343" t="s">
        <v>784</v>
      </c>
      <c r="E343">
        <v>0</v>
      </c>
      <c r="F343" s="40">
        <v>0</v>
      </c>
      <c r="G343" s="40">
        <v>0</v>
      </c>
      <c r="H343" s="40">
        <v>0</v>
      </c>
      <c r="I343" s="40">
        <v>0</v>
      </c>
      <c r="J343" s="40">
        <v>0</v>
      </c>
      <c r="K343" s="40">
        <v>0</v>
      </c>
      <c r="L343" s="40">
        <v>0</v>
      </c>
      <c r="M343" s="40">
        <v>0</v>
      </c>
      <c r="N343" s="40">
        <v>0</v>
      </c>
      <c r="O343" s="40">
        <v>0</v>
      </c>
      <c r="P343" s="40">
        <v>0</v>
      </c>
      <c r="Q343" s="40">
        <v>0</v>
      </c>
      <c r="R343" s="40">
        <v>0</v>
      </c>
      <c r="S343" s="40"/>
      <c r="T343" s="40"/>
      <c r="U343" s="40"/>
      <c r="W343" s="41">
        <f t="shared" si="5"/>
        <v>0</v>
      </c>
    </row>
    <row r="344" spans="1:23" x14ac:dyDescent="0.2">
      <c r="A344">
        <v>67</v>
      </c>
      <c r="B344" t="s">
        <v>952</v>
      </c>
      <c r="C344" t="s">
        <v>178</v>
      </c>
      <c r="D344" t="s">
        <v>784</v>
      </c>
      <c r="E344">
        <v>0</v>
      </c>
      <c r="F344" s="40">
        <v>0</v>
      </c>
      <c r="G344" s="40">
        <v>0</v>
      </c>
      <c r="H344" s="40">
        <v>0</v>
      </c>
      <c r="I344" s="40">
        <v>0</v>
      </c>
      <c r="J344" s="40">
        <v>0</v>
      </c>
      <c r="K344" s="40">
        <v>0</v>
      </c>
      <c r="L344" s="40">
        <v>0</v>
      </c>
      <c r="M344" s="40">
        <v>0</v>
      </c>
      <c r="N344" s="40">
        <v>0</v>
      </c>
      <c r="O344" s="40">
        <v>0</v>
      </c>
      <c r="P344" s="40">
        <v>0</v>
      </c>
      <c r="Q344" s="40">
        <v>0</v>
      </c>
      <c r="R344" s="40">
        <v>0</v>
      </c>
      <c r="S344" s="40"/>
      <c r="T344" s="40"/>
      <c r="U344" s="40"/>
      <c r="W344" s="41">
        <f t="shared" si="5"/>
        <v>0</v>
      </c>
    </row>
    <row r="345" spans="1:23" x14ac:dyDescent="0.2">
      <c r="A345">
        <v>68</v>
      </c>
      <c r="B345" t="s">
        <v>953</v>
      </c>
      <c r="C345" t="s">
        <v>178</v>
      </c>
      <c r="D345" t="s">
        <v>784</v>
      </c>
      <c r="E345">
        <v>0</v>
      </c>
      <c r="F345" s="40">
        <v>0</v>
      </c>
      <c r="G345" s="40">
        <v>0</v>
      </c>
      <c r="H345" s="40">
        <v>0</v>
      </c>
      <c r="I345" s="40">
        <v>0</v>
      </c>
      <c r="J345" s="40">
        <v>0</v>
      </c>
      <c r="K345" s="40">
        <v>0</v>
      </c>
      <c r="L345" s="40">
        <v>0</v>
      </c>
      <c r="M345" s="40">
        <v>0</v>
      </c>
      <c r="N345" s="40">
        <v>0</v>
      </c>
      <c r="O345" s="40">
        <v>0</v>
      </c>
      <c r="P345" s="40">
        <v>0</v>
      </c>
      <c r="Q345" s="40">
        <v>0</v>
      </c>
      <c r="R345" s="40">
        <v>0</v>
      </c>
      <c r="S345" s="40"/>
      <c r="T345" s="40"/>
      <c r="U345" s="40"/>
      <c r="W345" s="41">
        <f t="shared" si="5"/>
        <v>0</v>
      </c>
    </row>
    <row r="346" spans="1:23" x14ac:dyDescent="0.2">
      <c r="A346">
        <v>69</v>
      </c>
      <c r="B346" t="s">
        <v>954</v>
      </c>
      <c r="C346" t="s">
        <v>178</v>
      </c>
      <c r="D346" t="s">
        <v>784</v>
      </c>
      <c r="E346">
        <v>0</v>
      </c>
      <c r="F346" s="40">
        <v>0</v>
      </c>
      <c r="G346" s="40">
        <v>0</v>
      </c>
      <c r="H346" s="40">
        <v>0</v>
      </c>
      <c r="I346" s="40">
        <v>0</v>
      </c>
      <c r="J346" s="40">
        <v>0</v>
      </c>
      <c r="K346" s="40">
        <v>0</v>
      </c>
      <c r="L346" s="40">
        <v>0</v>
      </c>
      <c r="M346" s="40">
        <v>0</v>
      </c>
      <c r="N346" s="40">
        <v>0</v>
      </c>
      <c r="O346" s="40">
        <v>0</v>
      </c>
      <c r="P346" s="40">
        <v>0</v>
      </c>
      <c r="Q346" s="40">
        <v>0</v>
      </c>
      <c r="R346" s="40">
        <v>0</v>
      </c>
      <c r="S346" s="40"/>
      <c r="T346" s="40"/>
      <c r="U346" s="40"/>
      <c r="W346" s="41">
        <f t="shared" si="5"/>
        <v>0</v>
      </c>
    </row>
    <row r="347" spans="1:23" x14ac:dyDescent="0.2">
      <c r="A347">
        <v>70</v>
      </c>
      <c r="B347" t="s">
        <v>955</v>
      </c>
      <c r="C347" t="s">
        <v>178</v>
      </c>
      <c r="D347" t="s">
        <v>784</v>
      </c>
      <c r="E347">
        <v>0</v>
      </c>
      <c r="F347" s="40">
        <v>0</v>
      </c>
      <c r="G347" s="40">
        <v>0</v>
      </c>
      <c r="H347" s="40">
        <v>0</v>
      </c>
      <c r="I347" s="40">
        <v>0</v>
      </c>
      <c r="J347" s="40">
        <v>0</v>
      </c>
      <c r="K347" s="40">
        <v>0</v>
      </c>
      <c r="L347" s="40">
        <v>0</v>
      </c>
      <c r="M347" s="40">
        <v>0</v>
      </c>
      <c r="N347" s="40">
        <v>0</v>
      </c>
      <c r="O347" s="40">
        <v>0</v>
      </c>
      <c r="P347" s="40">
        <v>0</v>
      </c>
      <c r="Q347" s="40">
        <v>0</v>
      </c>
      <c r="R347" s="40">
        <v>0</v>
      </c>
      <c r="S347" s="40"/>
      <c r="T347" s="40"/>
      <c r="U347" s="40"/>
      <c r="W347" s="41">
        <f t="shared" si="5"/>
        <v>0</v>
      </c>
    </row>
    <row r="348" spans="1:23" x14ac:dyDescent="0.2">
      <c r="A348">
        <v>71</v>
      </c>
      <c r="B348" t="s">
        <v>956</v>
      </c>
      <c r="C348" t="s">
        <v>178</v>
      </c>
      <c r="D348" t="s">
        <v>784</v>
      </c>
      <c r="E348">
        <v>0</v>
      </c>
      <c r="F348" s="40">
        <v>0</v>
      </c>
      <c r="G348" s="40">
        <v>0</v>
      </c>
      <c r="H348" s="40">
        <v>0</v>
      </c>
      <c r="I348" s="40">
        <v>0</v>
      </c>
      <c r="J348" s="40">
        <v>0</v>
      </c>
      <c r="K348" s="40">
        <v>0</v>
      </c>
      <c r="L348" s="40">
        <v>0</v>
      </c>
      <c r="M348" s="40">
        <v>0</v>
      </c>
      <c r="N348" s="40">
        <v>0</v>
      </c>
      <c r="O348" s="40">
        <v>0</v>
      </c>
      <c r="P348" s="40">
        <v>0</v>
      </c>
      <c r="Q348" s="40">
        <v>0</v>
      </c>
      <c r="R348" s="40">
        <v>0</v>
      </c>
      <c r="S348" s="40"/>
      <c r="T348" s="40"/>
      <c r="U348" s="40"/>
      <c r="W348" s="41">
        <f t="shared" si="5"/>
        <v>0</v>
      </c>
    </row>
    <row r="349" spans="1:23" x14ac:dyDescent="0.2">
      <c r="A349">
        <v>72</v>
      </c>
      <c r="B349" t="s">
        <v>230</v>
      </c>
      <c r="C349" t="s">
        <v>178</v>
      </c>
      <c r="D349" t="s">
        <v>784</v>
      </c>
      <c r="E349">
        <v>0</v>
      </c>
      <c r="F349" s="40">
        <v>0</v>
      </c>
      <c r="G349" s="40">
        <v>0</v>
      </c>
      <c r="H349" s="40">
        <v>0</v>
      </c>
      <c r="I349" s="40">
        <v>0</v>
      </c>
      <c r="J349" s="40">
        <v>0</v>
      </c>
      <c r="K349" s="40">
        <v>0</v>
      </c>
      <c r="L349" s="40">
        <v>0</v>
      </c>
      <c r="M349" s="40">
        <v>0</v>
      </c>
      <c r="N349" s="40">
        <v>0</v>
      </c>
      <c r="O349" s="40">
        <v>0</v>
      </c>
      <c r="P349" s="40">
        <v>0</v>
      </c>
      <c r="Q349" s="40">
        <v>0</v>
      </c>
      <c r="R349" s="40">
        <v>0</v>
      </c>
      <c r="S349" s="40"/>
      <c r="T349" s="40"/>
      <c r="U349" s="40"/>
      <c r="W349" s="41">
        <f t="shared" si="5"/>
        <v>0</v>
      </c>
    </row>
    <row r="350" spans="1:23" x14ac:dyDescent="0.2">
      <c r="A350">
        <v>73</v>
      </c>
      <c r="B350" t="s">
        <v>231</v>
      </c>
      <c r="C350" t="s">
        <v>178</v>
      </c>
      <c r="D350" t="s">
        <v>784</v>
      </c>
      <c r="E350">
        <v>0</v>
      </c>
      <c r="F350" s="40">
        <v>0</v>
      </c>
      <c r="G350" s="40">
        <v>0</v>
      </c>
      <c r="H350" s="40">
        <v>0</v>
      </c>
      <c r="I350" s="40">
        <v>0</v>
      </c>
      <c r="J350" s="40">
        <v>0</v>
      </c>
      <c r="K350" s="40">
        <v>0</v>
      </c>
      <c r="L350" s="40">
        <v>0</v>
      </c>
      <c r="M350" s="40">
        <v>0</v>
      </c>
      <c r="N350" s="40">
        <v>0</v>
      </c>
      <c r="O350" s="40">
        <v>0</v>
      </c>
      <c r="P350" s="40">
        <v>0</v>
      </c>
      <c r="Q350" s="40">
        <v>0</v>
      </c>
      <c r="R350" s="40">
        <v>0</v>
      </c>
      <c r="S350" s="40"/>
      <c r="T350" s="40"/>
      <c r="U350" s="40"/>
      <c r="W350" s="41">
        <f t="shared" si="5"/>
        <v>0</v>
      </c>
    </row>
    <row r="351" spans="1:23" x14ac:dyDescent="0.2">
      <c r="A351">
        <v>74</v>
      </c>
      <c r="B351" t="s">
        <v>232</v>
      </c>
      <c r="C351" t="s">
        <v>178</v>
      </c>
      <c r="D351" t="s">
        <v>784</v>
      </c>
      <c r="E351">
        <v>0</v>
      </c>
      <c r="F351" s="40">
        <v>0</v>
      </c>
      <c r="G351" s="40">
        <v>0</v>
      </c>
      <c r="H351" s="40">
        <v>0</v>
      </c>
      <c r="I351" s="40">
        <v>0</v>
      </c>
      <c r="J351" s="40">
        <v>0</v>
      </c>
      <c r="K351" s="40">
        <v>0</v>
      </c>
      <c r="L351" s="40">
        <v>0</v>
      </c>
      <c r="M351" s="40">
        <v>0</v>
      </c>
      <c r="N351" s="40">
        <v>0</v>
      </c>
      <c r="O351" s="40">
        <v>0</v>
      </c>
      <c r="P351" s="40">
        <v>0</v>
      </c>
      <c r="Q351" s="40">
        <v>0</v>
      </c>
      <c r="R351" s="40">
        <v>0</v>
      </c>
      <c r="S351" s="40"/>
      <c r="T351" s="40"/>
      <c r="U351" s="40"/>
      <c r="W351" s="41">
        <f t="shared" si="5"/>
        <v>0</v>
      </c>
    </row>
    <row r="352" spans="1:23" x14ac:dyDescent="0.2">
      <c r="A352">
        <v>107</v>
      </c>
      <c r="B352" t="s">
        <v>261</v>
      </c>
      <c r="C352" t="s">
        <v>178</v>
      </c>
      <c r="D352" t="s">
        <v>784</v>
      </c>
      <c r="E352">
        <v>0</v>
      </c>
      <c r="F352" s="40">
        <v>0</v>
      </c>
      <c r="G352" s="40">
        <v>0</v>
      </c>
      <c r="H352" s="40">
        <v>0</v>
      </c>
      <c r="I352" s="40">
        <v>0</v>
      </c>
      <c r="J352" s="40">
        <v>0</v>
      </c>
      <c r="K352" s="40">
        <v>0</v>
      </c>
      <c r="L352" s="40">
        <v>0</v>
      </c>
      <c r="M352" s="40">
        <v>0</v>
      </c>
      <c r="N352" s="40">
        <v>0</v>
      </c>
      <c r="O352" s="40">
        <v>0</v>
      </c>
      <c r="P352" s="40">
        <v>0</v>
      </c>
      <c r="Q352" s="40">
        <v>0</v>
      </c>
      <c r="R352" s="40">
        <v>0</v>
      </c>
      <c r="S352" s="40"/>
      <c r="T352" s="40"/>
      <c r="U352" s="40"/>
      <c r="W352" s="41">
        <f t="shared" si="5"/>
        <v>0</v>
      </c>
    </row>
    <row r="353" spans="1:23" x14ac:dyDescent="0.2">
      <c r="A353">
        <v>108</v>
      </c>
      <c r="B353" t="s">
        <v>262</v>
      </c>
      <c r="C353" t="s">
        <v>178</v>
      </c>
      <c r="D353" t="s">
        <v>784</v>
      </c>
      <c r="E353">
        <v>0</v>
      </c>
      <c r="F353" s="40">
        <v>0</v>
      </c>
      <c r="G353" s="40">
        <v>0</v>
      </c>
      <c r="H353" s="40">
        <v>0</v>
      </c>
      <c r="I353" s="40">
        <v>0</v>
      </c>
      <c r="J353" s="40">
        <v>0</v>
      </c>
      <c r="K353" s="40">
        <v>0</v>
      </c>
      <c r="L353" s="40">
        <v>0</v>
      </c>
      <c r="M353" s="40">
        <v>0</v>
      </c>
      <c r="N353" s="40">
        <v>0</v>
      </c>
      <c r="O353" s="40">
        <v>0</v>
      </c>
      <c r="P353" s="40">
        <v>0</v>
      </c>
      <c r="Q353" s="40">
        <v>0</v>
      </c>
      <c r="R353" s="40">
        <v>0</v>
      </c>
      <c r="S353" s="40"/>
      <c r="T353" s="40"/>
      <c r="U353" s="40"/>
      <c r="W353" s="41">
        <f t="shared" si="5"/>
        <v>0</v>
      </c>
    </row>
    <row r="354" spans="1:23" x14ac:dyDescent="0.2">
      <c r="A354">
        <v>110</v>
      </c>
      <c r="B354" t="s">
        <v>264</v>
      </c>
      <c r="C354" t="s">
        <v>178</v>
      </c>
      <c r="D354" t="s">
        <v>784</v>
      </c>
      <c r="E354">
        <v>0</v>
      </c>
      <c r="F354" s="40">
        <v>0</v>
      </c>
      <c r="G354" s="40">
        <v>0</v>
      </c>
      <c r="H354" s="40">
        <v>0</v>
      </c>
      <c r="I354" s="40">
        <v>0</v>
      </c>
      <c r="J354" s="40">
        <v>0</v>
      </c>
      <c r="K354" s="40">
        <v>0</v>
      </c>
      <c r="L354" s="40">
        <v>0</v>
      </c>
      <c r="M354" s="40">
        <v>0</v>
      </c>
      <c r="N354" s="40">
        <v>0</v>
      </c>
      <c r="O354" s="40">
        <v>0</v>
      </c>
      <c r="P354" s="40">
        <v>0</v>
      </c>
      <c r="Q354" s="40">
        <v>0</v>
      </c>
      <c r="R354" s="40">
        <v>0</v>
      </c>
      <c r="S354" s="40"/>
      <c r="T354" s="40"/>
      <c r="U354" s="40"/>
      <c r="W354" s="41">
        <f t="shared" si="5"/>
        <v>0</v>
      </c>
    </row>
    <row r="355" spans="1:23" x14ac:dyDescent="0.2">
      <c r="A355">
        <v>111</v>
      </c>
      <c r="B355" t="s">
        <v>1120</v>
      </c>
      <c r="C355" t="s">
        <v>178</v>
      </c>
      <c r="D355" t="s">
        <v>784</v>
      </c>
      <c r="E355">
        <v>0</v>
      </c>
      <c r="F355" s="40">
        <v>0</v>
      </c>
      <c r="G355" s="40">
        <v>0</v>
      </c>
      <c r="H355" s="40">
        <v>0</v>
      </c>
      <c r="I355" s="40">
        <v>0</v>
      </c>
      <c r="J355" s="40">
        <v>0</v>
      </c>
      <c r="K355" s="40">
        <v>0</v>
      </c>
      <c r="L355" s="40">
        <v>0</v>
      </c>
      <c r="M355" s="40">
        <v>0</v>
      </c>
      <c r="N355" s="40">
        <v>0</v>
      </c>
      <c r="O355" s="40">
        <v>0</v>
      </c>
      <c r="P355" s="40">
        <v>0</v>
      </c>
      <c r="Q355" s="40">
        <v>0</v>
      </c>
      <c r="R355" s="40">
        <v>0</v>
      </c>
      <c r="S355" s="40"/>
      <c r="T355" s="40"/>
      <c r="U355" s="40"/>
      <c r="W355" s="41">
        <f t="shared" si="5"/>
        <v>0</v>
      </c>
    </row>
    <row r="356" spans="1:23" x14ac:dyDescent="0.2">
      <c r="A356">
        <v>112</v>
      </c>
      <c r="B356" t="s">
        <v>1121</v>
      </c>
      <c r="C356" t="s">
        <v>178</v>
      </c>
      <c r="D356" t="s">
        <v>784</v>
      </c>
      <c r="E356">
        <v>0</v>
      </c>
      <c r="F356" s="40">
        <v>0</v>
      </c>
      <c r="G356" s="40">
        <v>0</v>
      </c>
      <c r="H356" s="40">
        <v>0</v>
      </c>
      <c r="I356" s="40">
        <v>0</v>
      </c>
      <c r="J356" s="40">
        <v>0</v>
      </c>
      <c r="K356" s="40">
        <v>0</v>
      </c>
      <c r="L356" s="40">
        <v>0</v>
      </c>
      <c r="M356" s="40">
        <v>0</v>
      </c>
      <c r="N356" s="40">
        <v>0</v>
      </c>
      <c r="O356" s="40">
        <v>0</v>
      </c>
      <c r="P356" s="40">
        <v>0</v>
      </c>
      <c r="Q356" s="40">
        <v>0</v>
      </c>
      <c r="R356" s="40">
        <v>0</v>
      </c>
      <c r="S356" s="40"/>
      <c r="T356" s="40"/>
      <c r="U356" s="40"/>
      <c r="W356" s="41">
        <f t="shared" si="5"/>
        <v>0</v>
      </c>
    </row>
    <row r="357" spans="1:23" x14ac:dyDescent="0.2">
      <c r="A357">
        <v>113</v>
      </c>
      <c r="B357" t="s">
        <v>265</v>
      </c>
      <c r="C357" t="s">
        <v>178</v>
      </c>
      <c r="D357" t="s">
        <v>784</v>
      </c>
      <c r="E357">
        <v>0</v>
      </c>
      <c r="F357" s="40">
        <v>0</v>
      </c>
      <c r="G357" s="40">
        <v>0</v>
      </c>
      <c r="H357" s="40">
        <v>0</v>
      </c>
      <c r="I357" s="40">
        <v>0</v>
      </c>
      <c r="J357" s="40">
        <v>0</v>
      </c>
      <c r="K357" s="40">
        <v>0</v>
      </c>
      <c r="L357" s="40">
        <v>0</v>
      </c>
      <c r="M357" s="40">
        <v>0</v>
      </c>
      <c r="N357" s="40">
        <v>0</v>
      </c>
      <c r="O357" s="40">
        <v>0</v>
      </c>
      <c r="P357" s="40">
        <v>0</v>
      </c>
      <c r="Q357" s="40">
        <v>0</v>
      </c>
      <c r="R357" s="40">
        <v>0</v>
      </c>
      <c r="S357" s="40"/>
      <c r="T357" s="40"/>
      <c r="U357" s="40"/>
      <c r="W357" s="41">
        <f t="shared" si="5"/>
        <v>0</v>
      </c>
    </row>
    <row r="358" spans="1:23" x14ac:dyDescent="0.2">
      <c r="A358">
        <v>114</v>
      </c>
      <c r="B358" t="s">
        <v>266</v>
      </c>
      <c r="C358" t="s">
        <v>178</v>
      </c>
      <c r="D358" t="s">
        <v>784</v>
      </c>
      <c r="E358">
        <v>0</v>
      </c>
      <c r="F358" s="40">
        <v>0</v>
      </c>
      <c r="G358" s="40">
        <v>0</v>
      </c>
      <c r="H358" s="40">
        <v>0</v>
      </c>
      <c r="I358" s="40">
        <v>0</v>
      </c>
      <c r="J358" s="40">
        <v>0</v>
      </c>
      <c r="K358" s="40">
        <v>0</v>
      </c>
      <c r="L358" s="40">
        <v>0</v>
      </c>
      <c r="M358" s="40">
        <v>0</v>
      </c>
      <c r="N358" s="40">
        <v>0</v>
      </c>
      <c r="O358" s="40">
        <v>0</v>
      </c>
      <c r="P358" s="40">
        <v>0</v>
      </c>
      <c r="Q358" s="40">
        <v>0</v>
      </c>
      <c r="R358" s="40">
        <v>0</v>
      </c>
      <c r="S358" s="40"/>
      <c r="T358" s="40"/>
      <c r="U358" s="40"/>
      <c r="W358" s="41">
        <f t="shared" si="5"/>
        <v>0</v>
      </c>
    </row>
    <row r="359" spans="1:23" x14ac:dyDescent="0.2">
      <c r="A359">
        <v>115</v>
      </c>
      <c r="B359" t="s">
        <v>267</v>
      </c>
      <c r="C359" t="s">
        <v>178</v>
      </c>
      <c r="D359" t="s">
        <v>784</v>
      </c>
      <c r="E359">
        <v>0</v>
      </c>
      <c r="F359" s="40">
        <v>0</v>
      </c>
      <c r="G359" s="40">
        <v>0</v>
      </c>
      <c r="H359" s="40">
        <v>0</v>
      </c>
      <c r="I359" s="40">
        <v>0</v>
      </c>
      <c r="J359" s="40">
        <v>0</v>
      </c>
      <c r="K359" s="40">
        <v>0</v>
      </c>
      <c r="L359" s="40">
        <v>0</v>
      </c>
      <c r="M359" s="40">
        <v>0</v>
      </c>
      <c r="N359" s="40">
        <v>0</v>
      </c>
      <c r="O359" s="40">
        <v>0</v>
      </c>
      <c r="P359" s="40">
        <v>0</v>
      </c>
      <c r="Q359" s="40">
        <v>0</v>
      </c>
      <c r="R359" s="40">
        <v>0</v>
      </c>
      <c r="S359" s="40"/>
      <c r="T359" s="40"/>
      <c r="U359" s="40"/>
      <c r="W359" s="41">
        <f t="shared" si="5"/>
        <v>0</v>
      </c>
    </row>
    <row r="360" spans="1:23" x14ac:dyDescent="0.2">
      <c r="A360">
        <v>116</v>
      </c>
      <c r="B360" t="s">
        <v>268</v>
      </c>
      <c r="C360" t="s">
        <v>178</v>
      </c>
      <c r="D360" t="s">
        <v>784</v>
      </c>
      <c r="E360">
        <v>0</v>
      </c>
      <c r="F360" s="40">
        <v>0</v>
      </c>
      <c r="G360" s="40">
        <v>0</v>
      </c>
      <c r="H360" s="40">
        <v>0</v>
      </c>
      <c r="I360" s="40">
        <v>0</v>
      </c>
      <c r="J360" s="40">
        <v>0</v>
      </c>
      <c r="K360" s="40">
        <v>0</v>
      </c>
      <c r="L360" s="40">
        <v>0</v>
      </c>
      <c r="M360" s="40">
        <v>0</v>
      </c>
      <c r="N360" s="40">
        <v>0</v>
      </c>
      <c r="O360" s="40">
        <v>0</v>
      </c>
      <c r="P360" s="40">
        <v>0</v>
      </c>
      <c r="Q360" s="40">
        <v>0</v>
      </c>
      <c r="R360" s="40">
        <v>0</v>
      </c>
      <c r="S360" s="40"/>
      <c r="T360" s="40"/>
      <c r="U360" s="40"/>
      <c r="W360" s="41">
        <f t="shared" si="5"/>
        <v>0</v>
      </c>
    </row>
    <row r="361" spans="1:23" x14ac:dyDescent="0.2">
      <c r="A361">
        <v>117</v>
      </c>
      <c r="B361" t="s">
        <v>1122</v>
      </c>
      <c r="C361" t="s">
        <v>178</v>
      </c>
      <c r="D361" t="s">
        <v>784</v>
      </c>
      <c r="E361">
        <v>0</v>
      </c>
      <c r="F361" s="40">
        <v>0</v>
      </c>
      <c r="G361" s="40">
        <v>0</v>
      </c>
      <c r="H361" s="40">
        <v>0</v>
      </c>
      <c r="I361" s="40">
        <v>0</v>
      </c>
      <c r="J361" s="40">
        <v>0</v>
      </c>
      <c r="K361" s="40">
        <v>0</v>
      </c>
      <c r="L361" s="40">
        <v>0</v>
      </c>
      <c r="M361" s="40">
        <v>0</v>
      </c>
      <c r="N361" s="40">
        <v>0</v>
      </c>
      <c r="O361" s="40">
        <v>0</v>
      </c>
      <c r="P361" s="40">
        <v>0</v>
      </c>
      <c r="Q361" s="40">
        <v>0</v>
      </c>
      <c r="R361" s="40">
        <v>0</v>
      </c>
      <c r="S361" s="40"/>
      <c r="T361" s="40"/>
      <c r="U361" s="40"/>
      <c r="W361" s="41">
        <f t="shared" si="5"/>
        <v>0</v>
      </c>
    </row>
    <row r="362" spans="1:23" x14ac:dyDescent="0.2">
      <c r="A362">
        <v>118</v>
      </c>
      <c r="B362" t="s">
        <v>1123</v>
      </c>
      <c r="C362" t="s">
        <v>178</v>
      </c>
      <c r="D362" t="s">
        <v>784</v>
      </c>
      <c r="E362">
        <v>0</v>
      </c>
      <c r="F362" s="40">
        <v>0</v>
      </c>
      <c r="G362" s="40">
        <v>0</v>
      </c>
      <c r="H362" s="40">
        <v>0</v>
      </c>
      <c r="I362" s="40">
        <v>0</v>
      </c>
      <c r="J362" s="40">
        <v>0</v>
      </c>
      <c r="K362" s="40">
        <v>0</v>
      </c>
      <c r="L362" s="40">
        <v>0</v>
      </c>
      <c r="M362" s="40">
        <v>0</v>
      </c>
      <c r="N362" s="40">
        <v>0</v>
      </c>
      <c r="O362" s="40">
        <v>0</v>
      </c>
      <c r="P362" s="40">
        <v>0</v>
      </c>
      <c r="Q362" s="40">
        <v>0</v>
      </c>
      <c r="R362" s="40">
        <v>0</v>
      </c>
      <c r="S362" s="40"/>
      <c r="T362" s="40"/>
      <c r="U362" s="40"/>
      <c r="W362" s="41">
        <f t="shared" si="5"/>
        <v>0</v>
      </c>
    </row>
    <row r="363" spans="1:23" x14ac:dyDescent="0.2">
      <c r="A363">
        <v>119</v>
      </c>
      <c r="B363" t="s">
        <v>1124</v>
      </c>
      <c r="C363" t="s">
        <v>178</v>
      </c>
      <c r="D363" t="s">
        <v>784</v>
      </c>
      <c r="E363">
        <v>0</v>
      </c>
      <c r="F363" s="40">
        <v>0</v>
      </c>
      <c r="G363" s="40">
        <v>0</v>
      </c>
      <c r="H363" s="40">
        <v>0</v>
      </c>
      <c r="I363" s="40">
        <v>0</v>
      </c>
      <c r="J363" s="40">
        <v>0</v>
      </c>
      <c r="K363" s="40">
        <v>0</v>
      </c>
      <c r="L363" s="40">
        <v>0</v>
      </c>
      <c r="M363" s="40">
        <v>0</v>
      </c>
      <c r="N363" s="40">
        <v>0</v>
      </c>
      <c r="O363" s="40">
        <v>0</v>
      </c>
      <c r="P363" s="40">
        <v>0</v>
      </c>
      <c r="Q363" s="40">
        <v>0</v>
      </c>
      <c r="R363" s="40">
        <v>0</v>
      </c>
      <c r="S363" s="40"/>
      <c r="T363" s="40"/>
      <c r="U363" s="40"/>
      <c r="W363" s="41">
        <f t="shared" si="5"/>
        <v>0</v>
      </c>
    </row>
    <row r="364" spans="1:23" x14ac:dyDescent="0.2">
      <c r="A364">
        <v>120</v>
      </c>
      <c r="B364" t="s">
        <v>1125</v>
      </c>
      <c r="C364" t="s">
        <v>178</v>
      </c>
      <c r="D364" t="s">
        <v>784</v>
      </c>
      <c r="E364">
        <v>0</v>
      </c>
      <c r="F364" s="40">
        <v>0</v>
      </c>
      <c r="G364" s="40">
        <v>0</v>
      </c>
      <c r="H364" s="40">
        <v>0</v>
      </c>
      <c r="I364" s="40">
        <v>0</v>
      </c>
      <c r="J364" s="40">
        <v>0</v>
      </c>
      <c r="K364" s="40">
        <v>0</v>
      </c>
      <c r="L364" s="40">
        <v>0</v>
      </c>
      <c r="M364" s="40">
        <v>0</v>
      </c>
      <c r="N364" s="40">
        <v>0</v>
      </c>
      <c r="O364" s="40">
        <v>0</v>
      </c>
      <c r="P364" s="40">
        <v>0</v>
      </c>
      <c r="Q364" s="40">
        <v>0</v>
      </c>
      <c r="R364" s="40">
        <v>0</v>
      </c>
      <c r="S364" s="40"/>
      <c r="T364" s="40"/>
      <c r="U364" s="40"/>
      <c r="W364" s="41">
        <f t="shared" si="5"/>
        <v>0</v>
      </c>
    </row>
    <row r="365" spans="1:23" x14ac:dyDescent="0.2">
      <c r="A365">
        <v>121</v>
      </c>
      <c r="B365" t="s">
        <v>269</v>
      </c>
      <c r="C365" t="s">
        <v>178</v>
      </c>
      <c r="D365" t="s">
        <v>784</v>
      </c>
      <c r="E365">
        <v>0</v>
      </c>
      <c r="F365" s="40">
        <v>0</v>
      </c>
      <c r="G365" s="40">
        <v>0</v>
      </c>
      <c r="H365" s="40">
        <v>0</v>
      </c>
      <c r="I365" s="40">
        <v>0</v>
      </c>
      <c r="J365" s="40">
        <v>0</v>
      </c>
      <c r="K365" s="40">
        <v>0</v>
      </c>
      <c r="L365" s="40">
        <v>0</v>
      </c>
      <c r="M365" s="40">
        <v>0</v>
      </c>
      <c r="N365" s="40">
        <v>0</v>
      </c>
      <c r="O365" s="40">
        <v>0</v>
      </c>
      <c r="P365" s="40">
        <v>0</v>
      </c>
      <c r="Q365" s="40">
        <v>0</v>
      </c>
      <c r="R365" s="40">
        <v>0</v>
      </c>
      <c r="S365" s="40"/>
      <c r="T365" s="40"/>
      <c r="U365" s="40"/>
      <c r="W365" s="41">
        <f t="shared" si="5"/>
        <v>0</v>
      </c>
    </row>
    <row r="366" spans="1:23" x14ac:dyDescent="0.2">
      <c r="A366">
        <v>122</v>
      </c>
      <c r="B366" t="s">
        <v>270</v>
      </c>
      <c r="C366" t="s">
        <v>178</v>
      </c>
      <c r="D366" t="s">
        <v>784</v>
      </c>
      <c r="E366">
        <v>0</v>
      </c>
      <c r="F366" s="40">
        <v>0</v>
      </c>
      <c r="G366" s="40">
        <v>0</v>
      </c>
      <c r="H366" s="40">
        <v>0</v>
      </c>
      <c r="I366" s="40">
        <v>0</v>
      </c>
      <c r="J366" s="40">
        <v>0</v>
      </c>
      <c r="K366" s="40">
        <v>0</v>
      </c>
      <c r="L366" s="40">
        <v>0</v>
      </c>
      <c r="M366" s="40">
        <v>0</v>
      </c>
      <c r="N366" s="40">
        <v>0</v>
      </c>
      <c r="O366" s="40">
        <v>0</v>
      </c>
      <c r="P366" s="40">
        <v>0</v>
      </c>
      <c r="Q366" s="40">
        <v>0</v>
      </c>
      <c r="R366" s="40">
        <v>0</v>
      </c>
      <c r="S366" s="40"/>
      <c r="T366" s="40"/>
      <c r="U366" s="40"/>
      <c r="W366" s="41">
        <f t="shared" si="5"/>
        <v>0</v>
      </c>
    </row>
    <row r="367" spans="1:23" x14ac:dyDescent="0.2">
      <c r="A367">
        <v>123</v>
      </c>
      <c r="B367" t="s">
        <v>271</v>
      </c>
      <c r="C367" t="s">
        <v>178</v>
      </c>
      <c r="D367" t="s">
        <v>784</v>
      </c>
      <c r="E367">
        <v>0</v>
      </c>
      <c r="F367" s="40">
        <v>0</v>
      </c>
      <c r="G367" s="40">
        <v>0</v>
      </c>
      <c r="H367" s="40">
        <v>0</v>
      </c>
      <c r="I367" s="40">
        <v>0</v>
      </c>
      <c r="J367" s="40">
        <v>0</v>
      </c>
      <c r="K367" s="40">
        <v>0</v>
      </c>
      <c r="L367" s="40">
        <v>0</v>
      </c>
      <c r="M367" s="40">
        <v>0</v>
      </c>
      <c r="N367" s="40">
        <v>0</v>
      </c>
      <c r="O367" s="40">
        <v>0</v>
      </c>
      <c r="P367" s="40">
        <v>0</v>
      </c>
      <c r="Q367" s="40">
        <v>0</v>
      </c>
      <c r="R367" s="40">
        <v>0</v>
      </c>
      <c r="S367" s="40"/>
      <c r="T367" s="40"/>
      <c r="U367" s="40"/>
      <c r="W367" s="41">
        <f t="shared" si="5"/>
        <v>0</v>
      </c>
    </row>
    <row r="368" spans="1:23" x14ac:dyDescent="0.2">
      <c r="A368">
        <v>124</v>
      </c>
      <c r="B368" t="s">
        <v>272</v>
      </c>
      <c r="C368" t="s">
        <v>178</v>
      </c>
      <c r="D368" t="s">
        <v>784</v>
      </c>
      <c r="E368">
        <v>0</v>
      </c>
      <c r="F368" s="40">
        <v>0</v>
      </c>
      <c r="G368" s="40">
        <v>0</v>
      </c>
      <c r="H368" s="40">
        <v>0</v>
      </c>
      <c r="I368" s="40">
        <v>0</v>
      </c>
      <c r="J368" s="40">
        <v>0</v>
      </c>
      <c r="K368" s="40">
        <v>0</v>
      </c>
      <c r="L368" s="40">
        <v>0</v>
      </c>
      <c r="M368" s="40">
        <v>0</v>
      </c>
      <c r="N368" s="40">
        <v>0</v>
      </c>
      <c r="O368" s="40">
        <v>0</v>
      </c>
      <c r="P368" s="40">
        <v>0</v>
      </c>
      <c r="Q368" s="40">
        <v>0</v>
      </c>
      <c r="R368" s="40">
        <v>0</v>
      </c>
      <c r="S368" s="40"/>
      <c r="T368" s="40"/>
      <c r="U368" s="40"/>
      <c r="W368" s="41">
        <f t="shared" si="5"/>
        <v>0</v>
      </c>
    </row>
    <row r="369" spans="1:23" x14ac:dyDescent="0.2">
      <c r="A369">
        <v>125</v>
      </c>
      <c r="B369" t="s">
        <v>273</v>
      </c>
      <c r="C369" t="s">
        <v>178</v>
      </c>
      <c r="D369" t="s">
        <v>784</v>
      </c>
      <c r="E369">
        <v>0</v>
      </c>
      <c r="F369" s="40">
        <v>0</v>
      </c>
      <c r="G369" s="40">
        <v>0</v>
      </c>
      <c r="H369" s="40">
        <v>0</v>
      </c>
      <c r="I369" s="40">
        <v>0</v>
      </c>
      <c r="J369" s="40">
        <v>0</v>
      </c>
      <c r="K369" s="40">
        <v>0</v>
      </c>
      <c r="L369" s="40">
        <v>0</v>
      </c>
      <c r="M369" s="40">
        <v>0</v>
      </c>
      <c r="N369" s="40">
        <v>0</v>
      </c>
      <c r="O369" s="40">
        <v>0</v>
      </c>
      <c r="P369" s="40">
        <v>0</v>
      </c>
      <c r="Q369" s="40">
        <v>0</v>
      </c>
      <c r="R369" s="40">
        <v>0</v>
      </c>
      <c r="S369" s="40"/>
      <c r="T369" s="40"/>
      <c r="U369" s="40"/>
      <c r="W369" s="41">
        <f t="shared" si="5"/>
        <v>0</v>
      </c>
    </row>
    <row r="370" spans="1:23" x14ac:dyDescent="0.2">
      <c r="A370">
        <v>126</v>
      </c>
      <c r="B370" t="s">
        <v>274</v>
      </c>
      <c r="C370" t="s">
        <v>178</v>
      </c>
      <c r="D370" t="s">
        <v>784</v>
      </c>
      <c r="E370">
        <v>0</v>
      </c>
      <c r="F370" s="40">
        <v>0</v>
      </c>
      <c r="G370" s="40">
        <v>0</v>
      </c>
      <c r="H370" s="40">
        <v>0</v>
      </c>
      <c r="I370" s="40">
        <v>0</v>
      </c>
      <c r="J370" s="40">
        <v>0</v>
      </c>
      <c r="K370" s="40">
        <v>0</v>
      </c>
      <c r="L370" s="40">
        <v>0</v>
      </c>
      <c r="M370" s="40">
        <v>0</v>
      </c>
      <c r="N370" s="40">
        <v>0</v>
      </c>
      <c r="O370" s="40">
        <v>0</v>
      </c>
      <c r="P370" s="40">
        <v>0</v>
      </c>
      <c r="Q370" s="40">
        <v>0</v>
      </c>
      <c r="R370" s="40">
        <v>0</v>
      </c>
      <c r="S370" s="40"/>
      <c r="T370" s="40"/>
      <c r="U370" s="40"/>
      <c r="W370" s="41">
        <f t="shared" si="5"/>
        <v>0</v>
      </c>
    </row>
    <row r="371" spans="1:23" x14ac:dyDescent="0.2">
      <c r="A371">
        <v>127</v>
      </c>
      <c r="B371" t="s">
        <v>961</v>
      </c>
      <c r="C371" t="s">
        <v>178</v>
      </c>
      <c r="D371" t="s">
        <v>784</v>
      </c>
      <c r="E371">
        <v>0</v>
      </c>
      <c r="F371" s="40">
        <v>0</v>
      </c>
      <c r="G371" s="40">
        <v>0</v>
      </c>
      <c r="H371" s="40">
        <v>0</v>
      </c>
      <c r="I371" s="40">
        <v>0</v>
      </c>
      <c r="J371" s="40">
        <v>0</v>
      </c>
      <c r="K371" s="40">
        <v>0</v>
      </c>
      <c r="L371" s="40">
        <v>0</v>
      </c>
      <c r="M371" s="40">
        <v>0</v>
      </c>
      <c r="N371" s="40">
        <v>0</v>
      </c>
      <c r="O371" s="40">
        <v>0</v>
      </c>
      <c r="P371" s="40">
        <v>0</v>
      </c>
      <c r="Q371" s="40">
        <v>0</v>
      </c>
      <c r="R371" s="40">
        <v>0</v>
      </c>
      <c r="S371" s="40"/>
      <c r="T371" s="40"/>
      <c r="U371" s="40"/>
      <c r="W371" s="41">
        <f t="shared" si="5"/>
        <v>0</v>
      </c>
    </row>
    <row r="372" spans="1:23" x14ac:dyDescent="0.2">
      <c r="A372">
        <v>128</v>
      </c>
      <c r="B372" t="s">
        <v>962</v>
      </c>
      <c r="C372" t="s">
        <v>178</v>
      </c>
      <c r="D372" t="s">
        <v>784</v>
      </c>
      <c r="E372">
        <v>0</v>
      </c>
      <c r="F372" s="40">
        <v>0</v>
      </c>
      <c r="G372" s="40">
        <v>0</v>
      </c>
      <c r="H372" s="40">
        <v>0</v>
      </c>
      <c r="I372" s="40">
        <v>0</v>
      </c>
      <c r="J372" s="40">
        <v>0</v>
      </c>
      <c r="K372" s="40">
        <v>0</v>
      </c>
      <c r="L372" s="40">
        <v>0</v>
      </c>
      <c r="M372" s="40">
        <v>0</v>
      </c>
      <c r="N372" s="40">
        <v>0</v>
      </c>
      <c r="O372" s="40">
        <v>0</v>
      </c>
      <c r="P372" s="40">
        <v>0</v>
      </c>
      <c r="Q372" s="40">
        <v>0</v>
      </c>
      <c r="R372" s="40">
        <v>0</v>
      </c>
      <c r="S372" s="40"/>
      <c r="T372" s="40"/>
      <c r="U372" s="40"/>
      <c r="W372" s="41">
        <f t="shared" si="5"/>
        <v>0</v>
      </c>
    </row>
    <row r="373" spans="1:23" x14ac:dyDescent="0.2">
      <c r="A373">
        <v>129</v>
      </c>
      <c r="B373" t="s">
        <v>963</v>
      </c>
      <c r="C373" t="s">
        <v>178</v>
      </c>
      <c r="D373" t="s">
        <v>784</v>
      </c>
      <c r="E373">
        <v>0</v>
      </c>
      <c r="F373" s="40">
        <v>0</v>
      </c>
      <c r="G373" s="40">
        <v>0</v>
      </c>
      <c r="H373" s="40">
        <v>0</v>
      </c>
      <c r="I373" s="40">
        <v>0</v>
      </c>
      <c r="J373" s="40">
        <v>0</v>
      </c>
      <c r="K373" s="40">
        <v>0</v>
      </c>
      <c r="L373" s="40">
        <v>0</v>
      </c>
      <c r="M373" s="40">
        <v>0</v>
      </c>
      <c r="N373" s="40">
        <v>0</v>
      </c>
      <c r="O373" s="40">
        <v>0</v>
      </c>
      <c r="P373" s="40">
        <v>0</v>
      </c>
      <c r="Q373" s="40">
        <v>0</v>
      </c>
      <c r="R373" s="40">
        <v>0</v>
      </c>
      <c r="S373" s="40"/>
      <c r="T373" s="40"/>
      <c r="U373" s="40"/>
      <c r="W373" s="41">
        <f t="shared" si="5"/>
        <v>0</v>
      </c>
    </row>
    <row r="374" spans="1:23" x14ac:dyDescent="0.2">
      <c r="A374">
        <v>130</v>
      </c>
      <c r="B374" t="s">
        <v>964</v>
      </c>
      <c r="C374" t="s">
        <v>178</v>
      </c>
      <c r="D374" t="s">
        <v>784</v>
      </c>
      <c r="E374">
        <v>0</v>
      </c>
      <c r="F374" s="40">
        <v>0</v>
      </c>
      <c r="G374" s="40">
        <v>0</v>
      </c>
      <c r="H374" s="40">
        <v>0</v>
      </c>
      <c r="I374" s="40">
        <v>0</v>
      </c>
      <c r="J374" s="40">
        <v>0</v>
      </c>
      <c r="K374" s="40">
        <v>0</v>
      </c>
      <c r="L374" s="40">
        <v>0</v>
      </c>
      <c r="M374" s="40">
        <v>0</v>
      </c>
      <c r="N374" s="40">
        <v>0</v>
      </c>
      <c r="O374" s="40">
        <v>0</v>
      </c>
      <c r="P374" s="40">
        <v>0</v>
      </c>
      <c r="Q374" s="40">
        <v>0</v>
      </c>
      <c r="R374" s="40">
        <v>0</v>
      </c>
      <c r="S374" s="40"/>
      <c r="T374" s="40"/>
      <c r="U374" s="40"/>
      <c r="W374" s="41">
        <f t="shared" si="5"/>
        <v>0</v>
      </c>
    </row>
    <row r="375" spans="1:23" x14ac:dyDescent="0.2">
      <c r="A375">
        <v>131</v>
      </c>
      <c r="B375" t="s">
        <v>275</v>
      </c>
      <c r="C375" t="s">
        <v>178</v>
      </c>
      <c r="D375" t="s">
        <v>784</v>
      </c>
      <c r="E375">
        <v>0</v>
      </c>
      <c r="F375" s="40">
        <v>0</v>
      </c>
      <c r="G375" s="40">
        <v>0</v>
      </c>
      <c r="H375" s="40">
        <v>0</v>
      </c>
      <c r="I375" s="40">
        <v>0</v>
      </c>
      <c r="J375" s="40">
        <v>0</v>
      </c>
      <c r="K375" s="40">
        <v>0</v>
      </c>
      <c r="L375" s="40">
        <v>0</v>
      </c>
      <c r="M375" s="40">
        <v>0</v>
      </c>
      <c r="N375" s="40">
        <v>0</v>
      </c>
      <c r="O375" s="40">
        <v>0</v>
      </c>
      <c r="P375" s="40">
        <v>0</v>
      </c>
      <c r="Q375" s="40">
        <v>0</v>
      </c>
      <c r="R375" s="40">
        <v>0</v>
      </c>
      <c r="S375" s="40"/>
      <c r="T375" s="40"/>
      <c r="U375" s="40"/>
      <c r="W375" s="41">
        <f t="shared" si="5"/>
        <v>0</v>
      </c>
    </row>
    <row r="376" spans="1:23" x14ac:dyDescent="0.2">
      <c r="A376">
        <v>132</v>
      </c>
      <c r="B376" t="s">
        <v>276</v>
      </c>
      <c r="C376" t="s">
        <v>178</v>
      </c>
      <c r="D376" t="s">
        <v>784</v>
      </c>
      <c r="E376">
        <v>0</v>
      </c>
      <c r="F376" s="40">
        <v>0</v>
      </c>
      <c r="G376" s="40">
        <v>0</v>
      </c>
      <c r="H376" s="40">
        <v>0</v>
      </c>
      <c r="I376" s="40">
        <v>0</v>
      </c>
      <c r="J376" s="40">
        <v>0</v>
      </c>
      <c r="K376" s="40">
        <v>0</v>
      </c>
      <c r="L376" s="40">
        <v>0</v>
      </c>
      <c r="M376" s="40">
        <v>0</v>
      </c>
      <c r="N376" s="40">
        <v>0</v>
      </c>
      <c r="O376" s="40">
        <v>0</v>
      </c>
      <c r="P376" s="40">
        <v>0</v>
      </c>
      <c r="Q376" s="40">
        <v>0</v>
      </c>
      <c r="R376" s="40">
        <v>0</v>
      </c>
      <c r="S376" s="40"/>
      <c r="T376" s="40"/>
      <c r="U376" s="40"/>
      <c r="W376" s="41">
        <f t="shared" si="5"/>
        <v>0</v>
      </c>
    </row>
    <row r="377" spans="1:23" x14ac:dyDescent="0.2">
      <c r="A377">
        <v>133</v>
      </c>
      <c r="B377" t="s">
        <v>277</v>
      </c>
      <c r="C377" t="s">
        <v>178</v>
      </c>
      <c r="D377" t="s">
        <v>784</v>
      </c>
      <c r="E377">
        <v>0</v>
      </c>
      <c r="F377" s="40">
        <v>0</v>
      </c>
      <c r="G377" s="40">
        <v>0</v>
      </c>
      <c r="H377" s="40">
        <v>0</v>
      </c>
      <c r="I377" s="40">
        <v>0</v>
      </c>
      <c r="J377" s="40">
        <v>0</v>
      </c>
      <c r="K377" s="40">
        <v>0</v>
      </c>
      <c r="L377" s="40">
        <v>0</v>
      </c>
      <c r="M377" s="40">
        <v>0</v>
      </c>
      <c r="N377" s="40">
        <v>0</v>
      </c>
      <c r="O377" s="40">
        <v>0</v>
      </c>
      <c r="P377" s="40">
        <v>0</v>
      </c>
      <c r="Q377" s="40">
        <v>0</v>
      </c>
      <c r="R377" s="40">
        <v>0</v>
      </c>
      <c r="S377" s="40"/>
      <c r="T377" s="40"/>
      <c r="U377" s="40"/>
      <c r="W377" s="41">
        <f t="shared" si="5"/>
        <v>0</v>
      </c>
    </row>
    <row r="378" spans="1:23" x14ac:dyDescent="0.2">
      <c r="A378">
        <v>134</v>
      </c>
      <c r="B378" t="s">
        <v>278</v>
      </c>
      <c r="C378" t="s">
        <v>178</v>
      </c>
      <c r="D378" t="s">
        <v>784</v>
      </c>
      <c r="E378">
        <v>0</v>
      </c>
      <c r="F378" s="40">
        <v>0</v>
      </c>
      <c r="G378" s="40">
        <v>0</v>
      </c>
      <c r="H378" s="40">
        <v>0</v>
      </c>
      <c r="I378" s="40">
        <v>0</v>
      </c>
      <c r="J378" s="40">
        <v>0</v>
      </c>
      <c r="K378" s="40">
        <v>0</v>
      </c>
      <c r="L378" s="40">
        <v>0</v>
      </c>
      <c r="M378" s="40">
        <v>0</v>
      </c>
      <c r="N378" s="40">
        <v>0</v>
      </c>
      <c r="O378" s="40">
        <v>0</v>
      </c>
      <c r="P378" s="40">
        <v>0</v>
      </c>
      <c r="Q378" s="40">
        <v>0</v>
      </c>
      <c r="R378" s="40">
        <v>0</v>
      </c>
      <c r="S378" s="40"/>
      <c r="T378" s="40"/>
      <c r="U378" s="40"/>
      <c r="W378" s="41">
        <f t="shared" si="5"/>
        <v>0</v>
      </c>
    </row>
    <row r="379" spans="1:23" x14ac:dyDescent="0.2">
      <c r="A379">
        <v>135</v>
      </c>
      <c r="B379" t="s">
        <v>279</v>
      </c>
      <c r="C379" t="s">
        <v>178</v>
      </c>
      <c r="D379" t="s">
        <v>784</v>
      </c>
      <c r="E379">
        <v>0</v>
      </c>
      <c r="F379" s="40">
        <v>0</v>
      </c>
      <c r="G379" s="40">
        <v>0</v>
      </c>
      <c r="H379" s="40">
        <v>0</v>
      </c>
      <c r="I379" s="40">
        <v>0</v>
      </c>
      <c r="J379" s="40">
        <v>0</v>
      </c>
      <c r="K379" s="40">
        <v>0</v>
      </c>
      <c r="L379" s="40">
        <v>0</v>
      </c>
      <c r="M379" s="40">
        <v>0</v>
      </c>
      <c r="N379" s="40">
        <v>0</v>
      </c>
      <c r="O379" s="40">
        <v>0</v>
      </c>
      <c r="P379" s="40">
        <v>0</v>
      </c>
      <c r="Q379" s="40">
        <v>0</v>
      </c>
      <c r="R379" s="40">
        <v>0</v>
      </c>
      <c r="S379" s="40"/>
      <c r="T379" s="40"/>
      <c r="U379" s="40"/>
      <c r="W379" s="41">
        <f t="shared" si="5"/>
        <v>0</v>
      </c>
    </row>
    <row r="380" spans="1:23" x14ac:dyDescent="0.2">
      <c r="A380">
        <v>136</v>
      </c>
      <c r="B380" t="s">
        <v>280</v>
      </c>
      <c r="C380" t="s">
        <v>178</v>
      </c>
      <c r="D380" t="s">
        <v>784</v>
      </c>
      <c r="E380">
        <v>0</v>
      </c>
      <c r="F380" s="40">
        <v>0</v>
      </c>
      <c r="G380" s="40">
        <v>0</v>
      </c>
      <c r="H380" s="40">
        <v>0</v>
      </c>
      <c r="I380" s="40">
        <v>0</v>
      </c>
      <c r="J380" s="40">
        <v>0</v>
      </c>
      <c r="K380" s="40">
        <v>0</v>
      </c>
      <c r="L380" s="40">
        <v>0</v>
      </c>
      <c r="M380" s="40">
        <v>0</v>
      </c>
      <c r="N380" s="40">
        <v>0</v>
      </c>
      <c r="O380" s="40">
        <v>0</v>
      </c>
      <c r="P380" s="40">
        <v>0</v>
      </c>
      <c r="Q380" s="40">
        <v>0</v>
      </c>
      <c r="R380" s="40">
        <v>0</v>
      </c>
      <c r="S380" s="40"/>
      <c r="T380" s="40"/>
      <c r="U380" s="40"/>
      <c r="W380" s="41">
        <f t="shared" si="5"/>
        <v>0</v>
      </c>
    </row>
    <row r="381" spans="1:23" x14ac:dyDescent="0.2">
      <c r="A381">
        <v>137</v>
      </c>
      <c r="B381" t="s">
        <v>281</v>
      </c>
      <c r="C381" t="s">
        <v>178</v>
      </c>
      <c r="D381" t="s">
        <v>784</v>
      </c>
      <c r="E381">
        <v>0</v>
      </c>
      <c r="F381" s="40">
        <v>0</v>
      </c>
      <c r="G381" s="40">
        <v>0</v>
      </c>
      <c r="H381" s="40">
        <v>0</v>
      </c>
      <c r="I381" s="40">
        <v>0</v>
      </c>
      <c r="J381" s="40">
        <v>0</v>
      </c>
      <c r="K381" s="40">
        <v>0</v>
      </c>
      <c r="L381" s="40">
        <v>0</v>
      </c>
      <c r="M381" s="40">
        <v>0</v>
      </c>
      <c r="N381" s="40">
        <v>0</v>
      </c>
      <c r="O381" s="40">
        <v>0</v>
      </c>
      <c r="P381" s="40">
        <v>0</v>
      </c>
      <c r="Q381" s="40">
        <v>0</v>
      </c>
      <c r="R381" s="40">
        <v>0</v>
      </c>
      <c r="S381" s="40"/>
      <c r="T381" s="40"/>
      <c r="U381" s="40"/>
      <c r="W381" s="41">
        <f t="shared" si="5"/>
        <v>0</v>
      </c>
    </row>
    <row r="382" spans="1:23" x14ac:dyDescent="0.2">
      <c r="A382">
        <v>138</v>
      </c>
      <c r="B382" t="s">
        <v>965</v>
      </c>
      <c r="C382" t="s">
        <v>178</v>
      </c>
      <c r="D382" t="s">
        <v>784</v>
      </c>
      <c r="E382">
        <v>0</v>
      </c>
      <c r="F382" s="40">
        <v>0</v>
      </c>
      <c r="G382" s="40">
        <v>0</v>
      </c>
      <c r="H382" s="40">
        <v>0</v>
      </c>
      <c r="I382" s="40">
        <v>0</v>
      </c>
      <c r="J382" s="40">
        <v>0</v>
      </c>
      <c r="K382" s="40">
        <v>0</v>
      </c>
      <c r="L382" s="40">
        <v>0</v>
      </c>
      <c r="M382" s="40">
        <v>0</v>
      </c>
      <c r="N382" s="40">
        <v>0</v>
      </c>
      <c r="O382" s="40">
        <v>0</v>
      </c>
      <c r="P382" s="40">
        <v>0</v>
      </c>
      <c r="Q382" s="40">
        <v>0</v>
      </c>
      <c r="R382" s="40">
        <v>0</v>
      </c>
      <c r="S382" s="40"/>
      <c r="T382" s="40"/>
      <c r="U382" s="40"/>
      <c r="W382" s="41">
        <f t="shared" si="5"/>
        <v>0</v>
      </c>
    </row>
    <row r="383" spans="1:23" x14ac:dyDescent="0.2">
      <c r="A383">
        <v>139</v>
      </c>
      <c r="B383" t="s">
        <v>282</v>
      </c>
      <c r="C383" t="s">
        <v>178</v>
      </c>
      <c r="D383" t="s">
        <v>784</v>
      </c>
      <c r="E383">
        <v>0</v>
      </c>
      <c r="F383" s="40">
        <v>0</v>
      </c>
      <c r="G383" s="40">
        <v>0</v>
      </c>
      <c r="H383" s="40">
        <v>0</v>
      </c>
      <c r="I383" s="40">
        <v>0</v>
      </c>
      <c r="J383" s="40">
        <v>0</v>
      </c>
      <c r="K383" s="40">
        <v>0</v>
      </c>
      <c r="L383" s="40">
        <v>0</v>
      </c>
      <c r="M383" s="40">
        <v>0</v>
      </c>
      <c r="N383" s="40">
        <v>0</v>
      </c>
      <c r="O383" s="40">
        <v>0</v>
      </c>
      <c r="P383" s="40">
        <v>0</v>
      </c>
      <c r="Q383" s="40">
        <v>0</v>
      </c>
      <c r="R383" s="40">
        <v>0</v>
      </c>
      <c r="S383" s="40"/>
      <c r="T383" s="40"/>
      <c r="U383" s="40"/>
      <c r="W383" s="41">
        <f t="shared" si="5"/>
        <v>0</v>
      </c>
    </row>
    <row r="384" spans="1:23" x14ac:dyDescent="0.2">
      <c r="A384">
        <v>140</v>
      </c>
      <c r="B384" t="s">
        <v>283</v>
      </c>
      <c r="C384" t="s">
        <v>178</v>
      </c>
      <c r="D384" t="s">
        <v>784</v>
      </c>
      <c r="E384">
        <v>0</v>
      </c>
      <c r="F384" s="40">
        <v>0</v>
      </c>
      <c r="G384" s="40">
        <v>0</v>
      </c>
      <c r="H384" s="40">
        <v>0</v>
      </c>
      <c r="I384" s="40">
        <v>0</v>
      </c>
      <c r="J384" s="40">
        <v>0</v>
      </c>
      <c r="K384" s="40">
        <v>0</v>
      </c>
      <c r="L384" s="40">
        <v>0</v>
      </c>
      <c r="M384" s="40">
        <v>0</v>
      </c>
      <c r="N384" s="40">
        <v>0</v>
      </c>
      <c r="O384" s="40">
        <v>0</v>
      </c>
      <c r="P384" s="40">
        <v>0</v>
      </c>
      <c r="Q384" s="40">
        <v>0</v>
      </c>
      <c r="R384" s="40">
        <v>0</v>
      </c>
      <c r="S384" s="40"/>
      <c r="T384" s="40"/>
      <c r="U384" s="40"/>
      <c r="W384" s="41">
        <f t="shared" si="5"/>
        <v>0</v>
      </c>
    </row>
    <row r="385" spans="1:23" x14ac:dyDescent="0.2">
      <c r="A385">
        <v>141</v>
      </c>
      <c r="B385" t="s">
        <v>284</v>
      </c>
      <c r="C385" t="s">
        <v>178</v>
      </c>
      <c r="D385" t="s">
        <v>784</v>
      </c>
      <c r="E385">
        <v>0</v>
      </c>
      <c r="F385" s="40">
        <v>0</v>
      </c>
      <c r="G385" s="40">
        <v>0</v>
      </c>
      <c r="H385" s="40">
        <v>0</v>
      </c>
      <c r="I385" s="40">
        <v>0</v>
      </c>
      <c r="J385" s="40">
        <v>0</v>
      </c>
      <c r="K385" s="40">
        <v>0</v>
      </c>
      <c r="L385" s="40">
        <v>0</v>
      </c>
      <c r="M385" s="40">
        <v>0</v>
      </c>
      <c r="N385" s="40">
        <v>0</v>
      </c>
      <c r="O385" s="40">
        <v>0</v>
      </c>
      <c r="P385" s="40">
        <v>0</v>
      </c>
      <c r="Q385" s="40">
        <v>0</v>
      </c>
      <c r="R385" s="40">
        <v>0</v>
      </c>
      <c r="S385" s="40"/>
      <c r="T385" s="40"/>
      <c r="U385" s="40"/>
      <c r="W385" s="41">
        <f t="shared" si="5"/>
        <v>0</v>
      </c>
    </row>
    <row r="386" spans="1:23" x14ac:dyDescent="0.2">
      <c r="A386">
        <v>142</v>
      </c>
      <c r="B386" t="s">
        <v>285</v>
      </c>
      <c r="C386" t="s">
        <v>178</v>
      </c>
      <c r="D386" t="s">
        <v>784</v>
      </c>
      <c r="E386">
        <v>0</v>
      </c>
      <c r="F386" s="40">
        <v>0</v>
      </c>
      <c r="G386" s="40">
        <v>0</v>
      </c>
      <c r="H386" s="40">
        <v>0</v>
      </c>
      <c r="I386" s="40">
        <v>0</v>
      </c>
      <c r="J386" s="40">
        <v>0</v>
      </c>
      <c r="K386" s="40">
        <v>0</v>
      </c>
      <c r="L386" s="40">
        <v>0</v>
      </c>
      <c r="M386" s="40">
        <v>0</v>
      </c>
      <c r="N386" s="40">
        <v>0</v>
      </c>
      <c r="O386" s="40">
        <v>0</v>
      </c>
      <c r="P386" s="40">
        <v>0</v>
      </c>
      <c r="Q386" s="40">
        <v>0</v>
      </c>
      <c r="R386" s="40">
        <v>0</v>
      </c>
      <c r="S386" s="40"/>
      <c r="T386" s="40"/>
      <c r="U386" s="40"/>
      <c r="W386" s="41">
        <f t="shared" si="5"/>
        <v>0</v>
      </c>
    </row>
    <row r="387" spans="1:23" x14ac:dyDescent="0.2">
      <c r="A387">
        <v>143</v>
      </c>
      <c r="B387" t="s">
        <v>286</v>
      </c>
      <c r="C387" t="s">
        <v>178</v>
      </c>
      <c r="D387" t="s">
        <v>784</v>
      </c>
      <c r="E387">
        <v>0</v>
      </c>
      <c r="F387" s="40">
        <v>0</v>
      </c>
      <c r="G387" s="40">
        <v>0</v>
      </c>
      <c r="H387" s="40">
        <v>0</v>
      </c>
      <c r="I387" s="40">
        <v>0</v>
      </c>
      <c r="J387" s="40">
        <v>0</v>
      </c>
      <c r="K387" s="40">
        <v>0</v>
      </c>
      <c r="L387" s="40">
        <v>0</v>
      </c>
      <c r="M387" s="40">
        <v>0</v>
      </c>
      <c r="N387" s="40">
        <v>0</v>
      </c>
      <c r="O387" s="40">
        <v>0</v>
      </c>
      <c r="P387" s="40">
        <v>0</v>
      </c>
      <c r="Q387" s="40">
        <v>0</v>
      </c>
      <c r="R387" s="40">
        <v>0</v>
      </c>
      <c r="S387" s="40"/>
      <c r="T387" s="40"/>
      <c r="U387" s="40"/>
      <c r="W387" s="41">
        <f t="shared" si="5"/>
        <v>0</v>
      </c>
    </row>
    <row r="388" spans="1:23" x14ac:dyDescent="0.2">
      <c r="A388">
        <v>144</v>
      </c>
      <c r="B388" t="s">
        <v>966</v>
      </c>
      <c r="C388" t="s">
        <v>178</v>
      </c>
      <c r="D388" t="s">
        <v>784</v>
      </c>
      <c r="E388">
        <v>0</v>
      </c>
      <c r="F388" s="40">
        <v>0</v>
      </c>
      <c r="G388" s="40">
        <v>0</v>
      </c>
      <c r="H388" s="40">
        <v>0</v>
      </c>
      <c r="I388" s="40">
        <v>0</v>
      </c>
      <c r="J388" s="40">
        <v>0</v>
      </c>
      <c r="K388" s="40">
        <v>0</v>
      </c>
      <c r="L388" s="40">
        <v>0</v>
      </c>
      <c r="M388" s="40">
        <v>0</v>
      </c>
      <c r="N388" s="40">
        <v>0</v>
      </c>
      <c r="O388" s="40">
        <v>0</v>
      </c>
      <c r="P388" s="40">
        <v>0</v>
      </c>
      <c r="Q388" s="40">
        <v>0</v>
      </c>
      <c r="R388" s="40">
        <v>0</v>
      </c>
      <c r="S388" s="40"/>
      <c r="T388" s="40"/>
      <c r="U388" s="40"/>
      <c r="W388" s="41">
        <f t="shared" si="5"/>
        <v>0</v>
      </c>
    </row>
    <row r="389" spans="1:23" x14ac:dyDescent="0.2">
      <c r="A389">
        <v>145</v>
      </c>
      <c r="B389" t="s">
        <v>967</v>
      </c>
      <c r="C389" t="s">
        <v>178</v>
      </c>
      <c r="D389" t="s">
        <v>784</v>
      </c>
      <c r="E389">
        <v>0</v>
      </c>
      <c r="F389" s="40">
        <v>0</v>
      </c>
      <c r="G389" s="40">
        <v>0</v>
      </c>
      <c r="H389" s="40">
        <v>0</v>
      </c>
      <c r="I389" s="40">
        <v>0</v>
      </c>
      <c r="J389" s="40">
        <v>0</v>
      </c>
      <c r="K389" s="40">
        <v>0</v>
      </c>
      <c r="L389" s="40">
        <v>0</v>
      </c>
      <c r="M389" s="40">
        <v>0</v>
      </c>
      <c r="N389" s="40">
        <v>0</v>
      </c>
      <c r="O389" s="40">
        <v>0</v>
      </c>
      <c r="P389" s="40">
        <v>0</v>
      </c>
      <c r="Q389" s="40">
        <v>0</v>
      </c>
      <c r="R389" s="40">
        <v>0</v>
      </c>
      <c r="S389" s="40"/>
      <c r="T389" s="40"/>
      <c r="U389" s="40"/>
      <c r="W389" s="41">
        <f t="shared" si="5"/>
        <v>0</v>
      </c>
    </row>
    <row r="390" spans="1:23" x14ac:dyDescent="0.2">
      <c r="A390">
        <v>146</v>
      </c>
      <c r="B390" t="s">
        <v>968</v>
      </c>
      <c r="C390" t="s">
        <v>178</v>
      </c>
      <c r="D390" t="s">
        <v>784</v>
      </c>
      <c r="E390">
        <v>0</v>
      </c>
      <c r="F390" s="40">
        <v>0</v>
      </c>
      <c r="G390" s="40">
        <v>0</v>
      </c>
      <c r="H390" s="40">
        <v>0</v>
      </c>
      <c r="I390" s="40">
        <v>0</v>
      </c>
      <c r="J390" s="40">
        <v>0</v>
      </c>
      <c r="K390" s="40">
        <v>0</v>
      </c>
      <c r="L390" s="40">
        <v>0</v>
      </c>
      <c r="M390" s="40">
        <v>0</v>
      </c>
      <c r="N390" s="40">
        <v>0</v>
      </c>
      <c r="O390" s="40">
        <v>0</v>
      </c>
      <c r="P390" s="40">
        <v>0</v>
      </c>
      <c r="Q390" s="40">
        <v>0</v>
      </c>
      <c r="R390" s="40">
        <v>0</v>
      </c>
      <c r="S390" s="40"/>
      <c r="T390" s="40"/>
      <c r="U390" s="40"/>
      <c r="W390" s="41">
        <f t="shared" si="5"/>
        <v>0</v>
      </c>
    </row>
    <row r="391" spans="1:23" x14ac:dyDescent="0.2">
      <c r="A391">
        <v>147</v>
      </c>
      <c r="B391" t="s">
        <v>287</v>
      </c>
      <c r="C391" t="s">
        <v>178</v>
      </c>
      <c r="D391" t="s">
        <v>784</v>
      </c>
      <c r="E391">
        <v>0</v>
      </c>
      <c r="F391" s="40">
        <v>0</v>
      </c>
      <c r="G391" s="40">
        <v>0</v>
      </c>
      <c r="H391" s="40">
        <v>0</v>
      </c>
      <c r="I391" s="40">
        <v>0</v>
      </c>
      <c r="J391" s="40">
        <v>0</v>
      </c>
      <c r="K391" s="40">
        <v>0</v>
      </c>
      <c r="L391" s="40">
        <v>0</v>
      </c>
      <c r="M391" s="40">
        <v>0</v>
      </c>
      <c r="N391" s="40">
        <v>0</v>
      </c>
      <c r="O391" s="40">
        <v>0</v>
      </c>
      <c r="P391" s="40">
        <v>0</v>
      </c>
      <c r="Q391" s="40">
        <v>0</v>
      </c>
      <c r="R391" s="40">
        <v>0</v>
      </c>
      <c r="S391" s="40"/>
      <c r="T391" s="40"/>
      <c r="U391" s="40"/>
      <c r="W391" s="41">
        <f t="shared" si="5"/>
        <v>0</v>
      </c>
    </row>
    <row r="392" spans="1:23" x14ac:dyDescent="0.2">
      <c r="A392">
        <v>148</v>
      </c>
      <c r="B392" t="s">
        <v>288</v>
      </c>
      <c r="C392" t="s">
        <v>178</v>
      </c>
      <c r="D392" t="s">
        <v>784</v>
      </c>
      <c r="E392">
        <v>0</v>
      </c>
      <c r="F392" s="40">
        <v>0</v>
      </c>
      <c r="G392" s="40">
        <v>0</v>
      </c>
      <c r="H392" s="40">
        <v>0</v>
      </c>
      <c r="I392" s="40">
        <v>0</v>
      </c>
      <c r="J392" s="40">
        <v>0</v>
      </c>
      <c r="K392" s="40">
        <v>0</v>
      </c>
      <c r="L392" s="40">
        <v>0</v>
      </c>
      <c r="M392" s="40">
        <v>0</v>
      </c>
      <c r="N392" s="40">
        <v>0</v>
      </c>
      <c r="O392" s="40">
        <v>0</v>
      </c>
      <c r="P392" s="40">
        <v>0</v>
      </c>
      <c r="Q392" s="40">
        <v>0</v>
      </c>
      <c r="R392" s="40">
        <v>0</v>
      </c>
      <c r="S392" s="40"/>
      <c r="T392" s="40"/>
      <c r="U392" s="40"/>
      <c r="W392" s="41">
        <f t="shared" si="5"/>
        <v>0</v>
      </c>
    </row>
    <row r="393" spans="1:23" x14ac:dyDescent="0.2">
      <c r="A393">
        <v>149</v>
      </c>
      <c r="B393" t="s">
        <v>289</v>
      </c>
      <c r="C393" t="s">
        <v>178</v>
      </c>
      <c r="D393" t="s">
        <v>784</v>
      </c>
      <c r="E393">
        <v>0</v>
      </c>
      <c r="F393" s="40">
        <v>0</v>
      </c>
      <c r="G393" s="40">
        <v>0</v>
      </c>
      <c r="H393" s="40">
        <v>0</v>
      </c>
      <c r="I393" s="40">
        <v>0</v>
      </c>
      <c r="J393" s="40">
        <v>0</v>
      </c>
      <c r="K393" s="40">
        <v>0</v>
      </c>
      <c r="L393" s="40">
        <v>0</v>
      </c>
      <c r="M393" s="40">
        <v>0</v>
      </c>
      <c r="N393" s="40">
        <v>0</v>
      </c>
      <c r="O393" s="40">
        <v>0</v>
      </c>
      <c r="P393" s="40">
        <v>0</v>
      </c>
      <c r="Q393" s="40">
        <v>0</v>
      </c>
      <c r="R393" s="40">
        <v>0</v>
      </c>
      <c r="S393" s="40"/>
      <c r="T393" s="40"/>
      <c r="U393" s="40"/>
      <c r="W393" s="41">
        <f t="shared" si="5"/>
        <v>0</v>
      </c>
    </row>
    <row r="394" spans="1:23" x14ac:dyDescent="0.2">
      <c r="A394">
        <v>150</v>
      </c>
      <c r="B394" t="s">
        <v>290</v>
      </c>
      <c r="C394" t="s">
        <v>178</v>
      </c>
      <c r="D394" t="s">
        <v>784</v>
      </c>
      <c r="E394">
        <v>0</v>
      </c>
      <c r="F394" s="40">
        <v>0</v>
      </c>
      <c r="G394" s="40">
        <v>0</v>
      </c>
      <c r="H394" s="40">
        <v>0</v>
      </c>
      <c r="I394" s="40">
        <v>0</v>
      </c>
      <c r="J394" s="40">
        <v>0</v>
      </c>
      <c r="K394" s="40">
        <v>0</v>
      </c>
      <c r="L394" s="40">
        <v>0</v>
      </c>
      <c r="M394" s="40">
        <v>0</v>
      </c>
      <c r="N394" s="40">
        <v>0</v>
      </c>
      <c r="O394" s="40">
        <v>0</v>
      </c>
      <c r="P394" s="40">
        <v>0</v>
      </c>
      <c r="Q394" s="40">
        <v>0</v>
      </c>
      <c r="R394" s="40">
        <v>0</v>
      </c>
      <c r="S394" s="40"/>
      <c r="T394" s="40"/>
      <c r="U394" s="40"/>
      <c r="W394" s="41">
        <f t="shared" si="5"/>
        <v>0</v>
      </c>
    </row>
    <row r="395" spans="1:23" x14ac:dyDescent="0.2">
      <c r="A395">
        <v>151</v>
      </c>
      <c r="B395" t="s">
        <v>291</v>
      </c>
      <c r="C395" t="s">
        <v>178</v>
      </c>
      <c r="D395" t="s">
        <v>784</v>
      </c>
      <c r="E395">
        <v>0</v>
      </c>
      <c r="F395" s="40">
        <v>0</v>
      </c>
      <c r="G395" s="40">
        <v>0</v>
      </c>
      <c r="H395" s="40">
        <v>0</v>
      </c>
      <c r="I395" s="40">
        <v>0</v>
      </c>
      <c r="J395" s="40">
        <v>0</v>
      </c>
      <c r="K395" s="40">
        <v>0</v>
      </c>
      <c r="L395" s="40">
        <v>0</v>
      </c>
      <c r="M395" s="40">
        <v>0</v>
      </c>
      <c r="N395" s="40">
        <v>0</v>
      </c>
      <c r="O395" s="40">
        <v>0</v>
      </c>
      <c r="P395" s="40">
        <v>0</v>
      </c>
      <c r="Q395" s="40">
        <v>0</v>
      </c>
      <c r="R395" s="40">
        <v>0</v>
      </c>
      <c r="S395" s="40"/>
      <c r="T395" s="40"/>
      <c r="U395" s="40"/>
      <c r="W395" s="41">
        <f t="shared" si="5"/>
        <v>0</v>
      </c>
    </row>
    <row r="396" spans="1:23" x14ac:dyDescent="0.2">
      <c r="A396">
        <v>152</v>
      </c>
      <c r="B396" t="s">
        <v>292</v>
      </c>
      <c r="C396" t="s">
        <v>178</v>
      </c>
      <c r="D396" t="s">
        <v>784</v>
      </c>
      <c r="E396">
        <v>0</v>
      </c>
      <c r="F396" s="40">
        <v>0</v>
      </c>
      <c r="G396" s="40">
        <v>0</v>
      </c>
      <c r="H396" s="40">
        <v>0</v>
      </c>
      <c r="I396" s="40">
        <v>0</v>
      </c>
      <c r="J396" s="40">
        <v>0</v>
      </c>
      <c r="K396" s="40">
        <v>0</v>
      </c>
      <c r="L396" s="40">
        <v>0</v>
      </c>
      <c r="M396" s="40">
        <v>0</v>
      </c>
      <c r="N396" s="40">
        <v>0</v>
      </c>
      <c r="O396" s="40">
        <v>0</v>
      </c>
      <c r="P396" s="40">
        <v>0</v>
      </c>
      <c r="Q396" s="40">
        <v>0</v>
      </c>
      <c r="R396" s="40">
        <v>0</v>
      </c>
      <c r="S396" s="40"/>
      <c r="T396" s="40"/>
      <c r="U396" s="40"/>
      <c r="W396" s="41">
        <f t="shared" si="5"/>
        <v>0</v>
      </c>
    </row>
    <row r="397" spans="1:23" x14ac:dyDescent="0.2">
      <c r="A397">
        <v>153</v>
      </c>
      <c r="B397" t="s">
        <v>293</v>
      </c>
      <c r="C397" t="s">
        <v>178</v>
      </c>
      <c r="D397" t="s">
        <v>784</v>
      </c>
      <c r="E397">
        <v>0</v>
      </c>
      <c r="F397" s="40">
        <v>0</v>
      </c>
      <c r="G397" s="40">
        <v>0</v>
      </c>
      <c r="H397" s="40">
        <v>0</v>
      </c>
      <c r="I397" s="40">
        <v>0</v>
      </c>
      <c r="J397" s="40">
        <v>0</v>
      </c>
      <c r="K397" s="40">
        <v>0</v>
      </c>
      <c r="L397" s="40">
        <v>0</v>
      </c>
      <c r="M397" s="40">
        <v>0</v>
      </c>
      <c r="N397" s="40">
        <v>0</v>
      </c>
      <c r="O397" s="40">
        <v>0</v>
      </c>
      <c r="P397" s="40">
        <v>0</v>
      </c>
      <c r="Q397" s="40">
        <v>0</v>
      </c>
      <c r="R397" s="40">
        <v>0</v>
      </c>
      <c r="S397" s="40"/>
      <c r="T397" s="40"/>
      <c r="U397" s="40"/>
      <c r="W397" s="41">
        <f t="shared" si="5"/>
        <v>0</v>
      </c>
    </row>
    <row r="398" spans="1:23" x14ac:dyDescent="0.2">
      <c r="A398">
        <v>154</v>
      </c>
      <c r="B398" t="s">
        <v>969</v>
      </c>
      <c r="C398" t="s">
        <v>178</v>
      </c>
      <c r="D398" t="s">
        <v>784</v>
      </c>
      <c r="E398">
        <v>0</v>
      </c>
      <c r="F398" s="40">
        <v>0</v>
      </c>
      <c r="G398" s="40">
        <v>0</v>
      </c>
      <c r="H398" s="40">
        <v>0</v>
      </c>
      <c r="I398" s="40">
        <v>0</v>
      </c>
      <c r="J398" s="40">
        <v>0</v>
      </c>
      <c r="K398" s="40">
        <v>0</v>
      </c>
      <c r="L398" s="40">
        <v>0</v>
      </c>
      <c r="M398" s="40">
        <v>0</v>
      </c>
      <c r="N398" s="40">
        <v>0</v>
      </c>
      <c r="O398" s="40">
        <v>0</v>
      </c>
      <c r="P398" s="40">
        <v>0</v>
      </c>
      <c r="Q398" s="40">
        <v>0</v>
      </c>
      <c r="R398" s="40">
        <v>0</v>
      </c>
      <c r="S398" s="40"/>
      <c r="T398" s="40"/>
      <c r="U398" s="40"/>
      <c r="W398" s="41">
        <f t="shared" si="5"/>
        <v>0</v>
      </c>
    </row>
    <row r="399" spans="1:23" x14ac:dyDescent="0.2">
      <c r="A399">
        <v>155</v>
      </c>
      <c r="B399" t="s">
        <v>294</v>
      </c>
      <c r="C399" t="s">
        <v>178</v>
      </c>
      <c r="D399" t="s">
        <v>784</v>
      </c>
      <c r="E399">
        <v>0</v>
      </c>
      <c r="F399" s="40">
        <v>0</v>
      </c>
      <c r="G399" s="40">
        <v>0</v>
      </c>
      <c r="H399" s="40">
        <v>0</v>
      </c>
      <c r="I399" s="40">
        <v>0</v>
      </c>
      <c r="J399" s="40">
        <v>0</v>
      </c>
      <c r="K399" s="40">
        <v>0</v>
      </c>
      <c r="L399" s="40">
        <v>0</v>
      </c>
      <c r="M399" s="40">
        <v>0</v>
      </c>
      <c r="N399" s="40">
        <v>0</v>
      </c>
      <c r="O399" s="40">
        <v>0</v>
      </c>
      <c r="P399" s="40">
        <v>0</v>
      </c>
      <c r="Q399" s="40">
        <v>0</v>
      </c>
      <c r="R399" s="40">
        <v>0</v>
      </c>
      <c r="S399" s="40"/>
      <c r="T399" s="40"/>
      <c r="U399" s="40"/>
      <c r="W399" s="41">
        <f t="shared" si="5"/>
        <v>0</v>
      </c>
    </row>
    <row r="400" spans="1:23" x14ac:dyDescent="0.2">
      <c r="A400">
        <v>156</v>
      </c>
      <c r="B400" t="s">
        <v>295</v>
      </c>
      <c r="C400" t="s">
        <v>178</v>
      </c>
      <c r="D400" t="s">
        <v>784</v>
      </c>
      <c r="E400">
        <v>0</v>
      </c>
      <c r="F400" s="40">
        <v>0</v>
      </c>
      <c r="G400" s="40">
        <v>0</v>
      </c>
      <c r="H400" s="40">
        <v>0</v>
      </c>
      <c r="I400" s="40">
        <v>0</v>
      </c>
      <c r="J400" s="40">
        <v>0</v>
      </c>
      <c r="K400" s="40">
        <v>0</v>
      </c>
      <c r="L400" s="40">
        <v>0</v>
      </c>
      <c r="M400" s="40">
        <v>0</v>
      </c>
      <c r="N400" s="40">
        <v>0</v>
      </c>
      <c r="O400" s="40">
        <v>0</v>
      </c>
      <c r="P400" s="40">
        <v>0</v>
      </c>
      <c r="Q400" s="40">
        <v>0</v>
      </c>
      <c r="R400" s="40">
        <v>0</v>
      </c>
      <c r="S400" s="40"/>
      <c r="T400" s="40"/>
      <c r="U400" s="40"/>
      <c r="W400" s="41">
        <f t="shared" si="5"/>
        <v>0</v>
      </c>
    </row>
    <row r="401" spans="1:23" x14ac:dyDescent="0.2">
      <c r="A401">
        <v>157</v>
      </c>
      <c r="B401" t="s">
        <v>296</v>
      </c>
      <c r="C401" t="s">
        <v>178</v>
      </c>
      <c r="D401" t="s">
        <v>784</v>
      </c>
      <c r="E401">
        <v>0</v>
      </c>
      <c r="F401" s="40">
        <v>0</v>
      </c>
      <c r="G401" s="40">
        <v>0</v>
      </c>
      <c r="H401" s="40">
        <v>0</v>
      </c>
      <c r="I401" s="40">
        <v>0</v>
      </c>
      <c r="J401" s="40">
        <v>0</v>
      </c>
      <c r="K401" s="40">
        <v>0</v>
      </c>
      <c r="L401" s="40">
        <v>0</v>
      </c>
      <c r="M401" s="40">
        <v>0</v>
      </c>
      <c r="N401" s="40">
        <v>0</v>
      </c>
      <c r="O401" s="40">
        <v>0</v>
      </c>
      <c r="P401" s="40">
        <v>0</v>
      </c>
      <c r="Q401" s="40">
        <v>0</v>
      </c>
      <c r="R401" s="40">
        <v>0</v>
      </c>
      <c r="S401" s="40"/>
      <c r="T401" s="40"/>
      <c r="U401" s="40"/>
      <c r="W401" s="41">
        <f t="shared" si="5"/>
        <v>0</v>
      </c>
    </row>
    <row r="402" spans="1:23" x14ac:dyDescent="0.2">
      <c r="A402">
        <v>158</v>
      </c>
      <c r="B402" t="s">
        <v>297</v>
      </c>
      <c r="C402" t="s">
        <v>178</v>
      </c>
      <c r="D402" t="s">
        <v>784</v>
      </c>
      <c r="E402">
        <v>0</v>
      </c>
      <c r="F402" s="40">
        <v>0</v>
      </c>
      <c r="G402" s="40">
        <v>0</v>
      </c>
      <c r="H402" s="40">
        <v>0</v>
      </c>
      <c r="I402" s="40">
        <v>0</v>
      </c>
      <c r="J402" s="40">
        <v>0</v>
      </c>
      <c r="K402" s="40">
        <v>0</v>
      </c>
      <c r="L402" s="40">
        <v>0</v>
      </c>
      <c r="M402" s="40">
        <v>0</v>
      </c>
      <c r="N402" s="40">
        <v>0</v>
      </c>
      <c r="O402" s="40">
        <v>0</v>
      </c>
      <c r="P402" s="40">
        <v>0</v>
      </c>
      <c r="Q402" s="40">
        <v>0</v>
      </c>
      <c r="R402" s="40">
        <v>0</v>
      </c>
      <c r="S402" s="40"/>
      <c r="T402" s="40"/>
      <c r="U402" s="40"/>
      <c r="W402" s="41">
        <f t="shared" si="5"/>
        <v>0</v>
      </c>
    </row>
    <row r="403" spans="1:23" x14ac:dyDescent="0.2">
      <c r="A403">
        <v>159</v>
      </c>
      <c r="B403" t="s">
        <v>298</v>
      </c>
      <c r="C403" t="s">
        <v>178</v>
      </c>
      <c r="D403" t="s">
        <v>784</v>
      </c>
      <c r="E403">
        <v>0</v>
      </c>
      <c r="F403" s="40">
        <v>0</v>
      </c>
      <c r="G403" s="40">
        <v>0</v>
      </c>
      <c r="H403" s="40">
        <v>0</v>
      </c>
      <c r="I403" s="40">
        <v>0</v>
      </c>
      <c r="J403" s="40">
        <v>0</v>
      </c>
      <c r="K403" s="40">
        <v>0</v>
      </c>
      <c r="L403" s="40">
        <v>0</v>
      </c>
      <c r="M403" s="40">
        <v>0</v>
      </c>
      <c r="N403" s="40">
        <v>0</v>
      </c>
      <c r="O403" s="40">
        <v>0</v>
      </c>
      <c r="P403" s="40">
        <v>0</v>
      </c>
      <c r="Q403" s="40">
        <v>0</v>
      </c>
      <c r="R403" s="40">
        <v>0</v>
      </c>
      <c r="S403" s="40"/>
      <c r="T403" s="40"/>
      <c r="U403" s="40"/>
      <c r="W403" s="41">
        <f t="shared" si="5"/>
        <v>0</v>
      </c>
    </row>
    <row r="404" spans="1:23" x14ac:dyDescent="0.2">
      <c r="A404">
        <v>160</v>
      </c>
      <c r="B404" t="s">
        <v>299</v>
      </c>
      <c r="C404" t="s">
        <v>178</v>
      </c>
      <c r="D404" t="s">
        <v>784</v>
      </c>
      <c r="E404">
        <v>0</v>
      </c>
      <c r="F404" s="40">
        <v>0</v>
      </c>
      <c r="G404" s="40">
        <v>0</v>
      </c>
      <c r="H404" s="40">
        <v>0</v>
      </c>
      <c r="I404" s="40">
        <v>0</v>
      </c>
      <c r="J404" s="40">
        <v>0</v>
      </c>
      <c r="K404" s="40">
        <v>0</v>
      </c>
      <c r="L404" s="40">
        <v>0</v>
      </c>
      <c r="M404" s="40">
        <v>0</v>
      </c>
      <c r="N404" s="40">
        <v>0</v>
      </c>
      <c r="O404" s="40">
        <v>0</v>
      </c>
      <c r="P404" s="40">
        <v>0</v>
      </c>
      <c r="Q404" s="40">
        <v>0</v>
      </c>
      <c r="R404" s="40">
        <v>0</v>
      </c>
      <c r="S404" s="40"/>
      <c r="T404" s="40"/>
      <c r="U404" s="40"/>
      <c r="W404" s="41">
        <f t="shared" si="5"/>
        <v>0</v>
      </c>
    </row>
    <row r="405" spans="1:23" x14ac:dyDescent="0.2">
      <c r="A405">
        <v>161</v>
      </c>
      <c r="B405" t="s">
        <v>300</v>
      </c>
      <c r="C405" t="s">
        <v>178</v>
      </c>
      <c r="D405" t="s">
        <v>784</v>
      </c>
      <c r="E405">
        <v>0</v>
      </c>
      <c r="F405" s="40">
        <v>0</v>
      </c>
      <c r="G405" s="40">
        <v>0</v>
      </c>
      <c r="H405" s="40">
        <v>0</v>
      </c>
      <c r="I405" s="40">
        <v>0</v>
      </c>
      <c r="J405" s="40">
        <v>0</v>
      </c>
      <c r="K405" s="40">
        <v>0</v>
      </c>
      <c r="L405" s="40">
        <v>0</v>
      </c>
      <c r="M405" s="40">
        <v>0</v>
      </c>
      <c r="N405" s="40">
        <v>0</v>
      </c>
      <c r="O405" s="40">
        <v>0</v>
      </c>
      <c r="P405" s="40">
        <v>0</v>
      </c>
      <c r="Q405" s="40">
        <v>0</v>
      </c>
      <c r="R405" s="40">
        <v>0</v>
      </c>
      <c r="S405" s="40"/>
      <c r="T405" s="40"/>
      <c r="U405" s="40"/>
      <c r="W405" s="41">
        <f t="shared" si="5"/>
        <v>0</v>
      </c>
    </row>
    <row r="406" spans="1:23" x14ac:dyDescent="0.2">
      <c r="A406">
        <v>162</v>
      </c>
      <c r="B406" t="s">
        <v>301</v>
      </c>
      <c r="C406" t="s">
        <v>178</v>
      </c>
      <c r="D406" t="s">
        <v>784</v>
      </c>
      <c r="E406">
        <v>0</v>
      </c>
      <c r="F406" s="40">
        <v>0</v>
      </c>
      <c r="G406" s="40">
        <v>0</v>
      </c>
      <c r="H406" s="40">
        <v>0</v>
      </c>
      <c r="I406" s="40">
        <v>0</v>
      </c>
      <c r="J406" s="40">
        <v>0</v>
      </c>
      <c r="K406" s="40">
        <v>0</v>
      </c>
      <c r="L406" s="40">
        <v>0</v>
      </c>
      <c r="M406" s="40">
        <v>0</v>
      </c>
      <c r="N406" s="40">
        <v>0</v>
      </c>
      <c r="O406" s="40">
        <v>0</v>
      </c>
      <c r="P406" s="40">
        <v>0</v>
      </c>
      <c r="Q406" s="40">
        <v>0</v>
      </c>
      <c r="R406" s="40">
        <v>0</v>
      </c>
      <c r="S406" s="40"/>
      <c r="T406" s="40"/>
      <c r="U406" s="40"/>
      <c r="W406" s="41">
        <f t="shared" ref="W406:W469" si="6">SUM(G406:R406)</f>
        <v>0</v>
      </c>
    </row>
    <row r="407" spans="1:23" x14ac:dyDescent="0.2">
      <c r="A407">
        <v>163</v>
      </c>
      <c r="B407" t="s">
        <v>302</v>
      </c>
      <c r="C407" t="s">
        <v>178</v>
      </c>
      <c r="D407" t="s">
        <v>784</v>
      </c>
      <c r="E407">
        <v>0</v>
      </c>
      <c r="F407" s="40">
        <v>0</v>
      </c>
      <c r="G407" s="40">
        <v>0</v>
      </c>
      <c r="H407" s="40">
        <v>0</v>
      </c>
      <c r="I407" s="40">
        <v>0</v>
      </c>
      <c r="J407" s="40">
        <v>0</v>
      </c>
      <c r="K407" s="40">
        <v>0</v>
      </c>
      <c r="L407" s="40">
        <v>0</v>
      </c>
      <c r="M407" s="40">
        <v>0</v>
      </c>
      <c r="N407" s="40">
        <v>0</v>
      </c>
      <c r="O407" s="40">
        <v>0</v>
      </c>
      <c r="P407" s="40">
        <v>0</v>
      </c>
      <c r="Q407" s="40">
        <v>0</v>
      </c>
      <c r="R407" s="40">
        <v>0</v>
      </c>
      <c r="S407" s="40"/>
      <c r="T407" s="40"/>
      <c r="U407" s="40"/>
      <c r="W407" s="41">
        <f t="shared" si="6"/>
        <v>0</v>
      </c>
    </row>
    <row r="408" spans="1:23" x14ac:dyDescent="0.2">
      <c r="A408">
        <v>164</v>
      </c>
      <c r="B408" t="s">
        <v>303</v>
      </c>
      <c r="C408" t="s">
        <v>178</v>
      </c>
      <c r="D408" t="s">
        <v>784</v>
      </c>
      <c r="E408">
        <v>0</v>
      </c>
      <c r="F408" s="40">
        <v>0</v>
      </c>
      <c r="G408" s="40">
        <v>0</v>
      </c>
      <c r="H408" s="40">
        <v>0</v>
      </c>
      <c r="I408" s="40">
        <v>0</v>
      </c>
      <c r="J408" s="40">
        <v>0</v>
      </c>
      <c r="K408" s="40">
        <v>0</v>
      </c>
      <c r="L408" s="40">
        <v>0</v>
      </c>
      <c r="M408" s="40">
        <v>0</v>
      </c>
      <c r="N408" s="40">
        <v>0</v>
      </c>
      <c r="O408" s="40">
        <v>0</v>
      </c>
      <c r="P408" s="40">
        <v>0</v>
      </c>
      <c r="Q408" s="40">
        <v>0</v>
      </c>
      <c r="R408" s="40">
        <v>0</v>
      </c>
      <c r="S408" s="40"/>
      <c r="T408" s="40"/>
      <c r="U408" s="40"/>
      <c r="W408" s="41">
        <f t="shared" si="6"/>
        <v>0</v>
      </c>
    </row>
    <row r="409" spans="1:23" x14ac:dyDescent="0.2">
      <c r="A409">
        <v>165</v>
      </c>
      <c r="B409" t="s">
        <v>304</v>
      </c>
      <c r="C409" t="s">
        <v>178</v>
      </c>
      <c r="D409" t="s">
        <v>784</v>
      </c>
      <c r="E409">
        <v>0</v>
      </c>
      <c r="F409" s="40">
        <v>0</v>
      </c>
      <c r="G409" s="40">
        <v>0</v>
      </c>
      <c r="H409" s="40">
        <v>0</v>
      </c>
      <c r="I409" s="40">
        <v>0</v>
      </c>
      <c r="J409" s="40">
        <v>0</v>
      </c>
      <c r="K409" s="40">
        <v>0</v>
      </c>
      <c r="L409" s="40">
        <v>0</v>
      </c>
      <c r="M409" s="40">
        <v>0</v>
      </c>
      <c r="N409" s="40">
        <v>0</v>
      </c>
      <c r="O409" s="40">
        <v>0</v>
      </c>
      <c r="P409" s="40">
        <v>0</v>
      </c>
      <c r="Q409" s="40">
        <v>0</v>
      </c>
      <c r="R409" s="40">
        <v>0</v>
      </c>
      <c r="S409" s="40"/>
      <c r="T409" s="40"/>
      <c r="U409" s="40"/>
      <c r="W409" s="41">
        <f t="shared" si="6"/>
        <v>0</v>
      </c>
    </row>
    <row r="410" spans="1:23" x14ac:dyDescent="0.2">
      <c r="A410">
        <v>166</v>
      </c>
      <c r="B410" t="s">
        <v>305</v>
      </c>
      <c r="C410" t="s">
        <v>178</v>
      </c>
      <c r="D410" t="s">
        <v>784</v>
      </c>
      <c r="E410">
        <v>0</v>
      </c>
      <c r="F410" s="40">
        <v>0</v>
      </c>
      <c r="G410" s="40">
        <v>0</v>
      </c>
      <c r="H410" s="40">
        <v>0</v>
      </c>
      <c r="I410" s="40">
        <v>0</v>
      </c>
      <c r="J410" s="40">
        <v>0</v>
      </c>
      <c r="K410" s="40">
        <v>0</v>
      </c>
      <c r="L410" s="40">
        <v>0</v>
      </c>
      <c r="M410" s="40">
        <v>0</v>
      </c>
      <c r="N410" s="40">
        <v>0</v>
      </c>
      <c r="O410" s="40">
        <v>0</v>
      </c>
      <c r="P410" s="40">
        <v>0</v>
      </c>
      <c r="Q410" s="40">
        <v>0</v>
      </c>
      <c r="R410" s="40">
        <v>0</v>
      </c>
      <c r="S410" s="40"/>
      <c r="T410" s="40"/>
      <c r="U410" s="40"/>
      <c r="W410" s="41">
        <f t="shared" si="6"/>
        <v>0</v>
      </c>
    </row>
    <row r="411" spans="1:23" x14ac:dyDescent="0.2">
      <c r="A411">
        <v>167</v>
      </c>
      <c r="B411" t="s">
        <v>306</v>
      </c>
      <c r="C411" t="s">
        <v>178</v>
      </c>
      <c r="D411" t="s">
        <v>784</v>
      </c>
      <c r="E411">
        <v>0</v>
      </c>
      <c r="F411" s="40">
        <v>0</v>
      </c>
      <c r="G411" s="40">
        <v>0</v>
      </c>
      <c r="H411" s="40">
        <v>0</v>
      </c>
      <c r="I411" s="40">
        <v>0</v>
      </c>
      <c r="J411" s="40">
        <v>0</v>
      </c>
      <c r="K411" s="40">
        <v>0</v>
      </c>
      <c r="L411" s="40">
        <v>0</v>
      </c>
      <c r="M411" s="40">
        <v>0</v>
      </c>
      <c r="N411" s="40">
        <v>0</v>
      </c>
      <c r="O411" s="40">
        <v>0</v>
      </c>
      <c r="P411" s="40">
        <v>0</v>
      </c>
      <c r="Q411" s="40">
        <v>0</v>
      </c>
      <c r="R411" s="40">
        <v>0</v>
      </c>
      <c r="S411" s="40"/>
      <c r="T411" s="40"/>
      <c r="U411" s="40"/>
      <c r="W411" s="41">
        <f t="shared" si="6"/>
        <v>0</v>
      </c>
    </row>
    <row r="412" spans="1:23" x14ac:dyDescent="0.2">
      <c r="A412">
        <v>168</v>
      </c>
      <c r="B412" t="s">
        <v>307</v>
      </c>
      <c r="C412" t="s">
        <v>178</v>
      </c>
      <c r="D412" t="s">
        <v>784</v>
      </c>
      <c r="E412">
        <v>0</v>
      </c>
      <c r="F412" s="40">
        <v>0</v>
      </c>
      <c r="G412" s="40">
        <v>0</v>
      </c>
      <c r="H412" s="40">
        <v>0</v>
      </c>
      <c r="I412" s="40">
        <v>0</v>
      </c>
      <c r="J412" s="40">
        <v>0</v>
      </c>
      <c r="K412" s="40">
        <v>0</v>
      </c>
      <c r="L412" s="40">
        <v>0</v>
      </c>
      <c r="M412" s="40">
        <v>0</v>
      </c>
      <c r="N412" s="40">
        <v>0</v>
      </c>
      <c r="O412" s="40">
        <v>0</v>
      </c>
      <c r="P412" s="40">
        <v>0</v>
      </c>
      <c r="Q412" s="40">
        <v>0</v>
      </c>
      <c r="R412" s="40">
        <v>0</v>
      </c>
      <c r="S412" s="40"/>
      <c r="T412" s="40"/>
      <c r="U412" s="40"/>
      <c r="W412" s="41">
        <f t="shared" si="6"/>
        <v>0</v>
      </c>
    </row>
    <row r="413" spans="1:23" x14ac:dyDescent="0.2">
      <c r="A413">
        <v>169</v>
      </c>
      <c r="B413" t="s">
        <v>308</v>
      </c>
      <c r="C413" t="s">
        <v>178</v>
      </c>
      <c r="D413" t="s">
        <v>784</v>
      </c>
      <c r="E413">
        <v>0</v>
      </c>
      <c r="F413" s="40">
        <v>0</v>
      </c>
      <c r="G413" s="40">
        <v>0</v>
      </c>
      <c r="H413" s="40">
        <v>0</v>
      </c>
      <c r="I413" s="40">
        <v>0</v>
      </c>
      <c r="J413" s="40">
        <v>0</v>
      </c>
      <c r="K413" s="40">
        <v>0</v>
      </c>
      <c r="L413" s="40">
        <v>0</v>
      </c>
      <c r="M413" s="40">
        <v>0</v>
      </c>
      <c r="N413" s="40">
        <v>0</v>
      </c>
      <c r="O413" s="40">
        <v>0</v>
      </c>
      <c r="P413" s="40">
        <v>0</v>
      </c>
      <c r="Q413" s="40">
        <v>0</v>
      </c>
      <c r="R413" s="40">
        <v>0</v>
      </c>
      <c r="S413" s="40"/>
      <c r="T413" s="40"/>
      <c r="U413" s="40"/>
      <c r="W413" s="41">
        <f t="shared" si="6"/>
        <v>0</v>
      </c>
    </row>
    <row r="414" spans="1:23" x14ac:dyDescent="0.2">
      <c r="A414">
        <v>170</v>
      </c>
      <c r="B414" t="s">
        <v>309</v>
      </c>
      <c r="C414" t="s">
        <v>178</v>
      </c>
      <c r="D414" t="s">
        <v>784</v>
      </c>
      <c r="E414">
        <v>0</v>
      </c>
      <c r="F414" s="40">
        <v>0</v>
      </c>
      <c r="G414" s="40">
        <v>0</v>
      </c>
      <c r="H414" s="40">
        <v>0</v>
      </c>
      <c r="I414" s="40">
        <v>0</v>
      </c>
      <c r="J414" s="40">
        <v>0</v>
      </c>
      <c r="K414" s="40">
        <v>0</v>
      </c>
      <c r="L414" s="40">
        <v>0</v>
      </c>
      <c r="M414" s="40">
        <v>0</v>
      </c>
      <c r="N414" s="40">
        <v>0</v>
      </c>
      <c r="O414" s="40">
        <v>0</v>
      </c>
      <c r="P414" s="40">
        <v>0</v>
      </c>
      <c r="Q414" s="40">
        <v>0</v>
      </c>
      <c r="R414" s="40">
        <v>0</v>
      </c>
      <c r="S414" s="40"/>
      <c r="T414" s="40"/>
      <c r="U414" s="40"/>
      <c r="W414" s="41">
        <f t="shared" si="6"/>
        <v>0</v>
      </c>
    </row>
    <row r="415" spans="1:23" x14ac:dyDescent="0.2">
      <c r="A415">
        <v>171</v>
      </c>
      <c r="B415" t="s">
        <v>310</v>
      </c>
      <c r="C415" t="s">
        <v>178</v>
      </c>
      <c r="D415" t="s">
        <v>784</v>
      </c>
      <c r="E415">
        <v>0</v>
      </c>
      <c r="F415" s="40">
        <v>0</v>
      </c>
      <c r="G415" s="40">
        <v>0</v>
      </c>
      <c r="H415" s="40">
        <v>0</v>
      </c>
      <c r="I415" s="40">
        <v>0</v>
      </c>
      <c r="J415" s="40">
        <v>0</v>
      </c>
      <c r="K415" s="40">
        <v>0</v>
      </c>
      <c r="L415" s="40">
        <v>0</v>
      </c>
      <c r="M415" s="40">
        <v>0</v>
      </c>
      <c r="N415" s="40">
        <v>0</v>
      </c>
      <c r="O415" s="40">
        <v>0</v>
      </c>
      <c r="P415" s="40">
        <v>0</v>
      </c>
      <c r="Q415" s="40">
        <v>0</v>
      </c>
      <c r="R415" s="40">
        <v>0</v>
      </c>
      <c r="S415" s="40"/>
      <c r="T415" s="40"/>
      <c r="U415" s="40"/>
      <c r="W415" s="41">
        <f t="shared" si="6"/>
        <v>0</v>
      </c>
    </row>
    <row r="416" spans="1:23" x14ac:dyDescent="0.2">
      <c r="A416">
        <v>172</v>
      </c>
      <c r="B416" t="s">
        <v>311</v>
      </c>
      <c r="C416" t="s">
        <v>178</v>
      </c>
      <c r="D416" t="s">
        <v>784</v>
      </c>
      <c r="E416">
        <v>0</v>
      </c>
      <c r="F416" s="40">
        <v>0</v>
      </c>
      <c r="G416" s="40">
        <v>0</v>
      </c>
      <c r="H416" s="40">
        <v>0</v>
      </c>
      <c r="I416" s="40">
        <v>0</v>
      </c>
      <c r="J416" s="40">
        <v>0</v>
      </c>
      <c r="K416" s="40">
        <v>0</v>
      </c>
      <c r="L416" s="40">
        <v>0</v>
      </c>
      <c r="M416" s="40">
        <v>0</v>
      </c>
      <c r="N416" s="40">
        <v>0</v>
      </c>
      <c r="O416" s="40">
        <v>0</v>
      </c>
      <c r="P416" s="40">
        <v>0</v>
      </c>
      <c r="Q416" s="40">
        <v>0</v>
      </c>
      <c r="R416" s="40">
        <v>0</v>
      </c>
      <c r="S416" s="40"/>
      <c r="T416" s="40"/>
      <c r="U416" s="40"/>
      <c r="W416" s="41">
        <f t="shared" si="6"/>
        <v>0</v>
      </c>
    </row>
    <row r="417" spans="1:23" x14ac:dyDescent="0.2">
      <c r="A417">
        <v>173</v>
      </c>
      <c r="B417" t="s">
        <v>970</v>
      </c>
      <c r="C417" t="s">
        <v>178</v>
      </c>
      <c r="D417" t="s">
        <v>784</v>
      </c>
      <c r="E417">
        <v>0</v>
      </c>
      <c r="F417" s="40">
        <v>0</v>
      </c>
      <c r="G417" s="40">
        <v>0</v>
      </c>
      <c r="H417" s="40">
        <v>0</v>
      </c>
      <c r="I417" s="40">
        <v>0</v>
      </c>
      <c r="J417" s="40">
        <v>0</v>
      </c>
      <c r="K417" s="40">
        <v>0</v>
      </c>
      <c r="L417" s="40">
        <v>0</v>
      </c>
      <c r="M417" s="40">
        <v>0</v>
      </c>
      <c r="N417" s="40">
        <v>0</v>
      </c>
      <c r="O417" s="40">
        <v>0</v>
      </c>
      <c r="P417" s="40">
        <v>0</v>
      </c>
      <c r="Q417" s="40">
        <v>0</v>
      </c>
      <c r="R417" s="40">
        <v>0</v>
      </c>
      <c r="S417" s="40"/>
      <c r="T417" s="40"/>
      <c r="U417" s="40"/>
      <c r="W417" s="41">
        <f t="shared" si="6"/>
        <v>0</v>
      </c>
    </row>
    <row r="418" spans="1:23" x14ac:dyDescent="0.2">
      <c r="A418">
        <v>174</v>
      </c>
      <c r="B418" t="s">
        <v>971</v>
      </c>
      <c r="C418" t="s">
        <v>178</v>
      </c>
      <c r="D418" t="s">
        <v>784</v>
      </c>
      <c r="E418">
        <v>0</v>
      </c>
      <c r="F418" s="40">
        <v>0</v>
      </c>
      <c r="G418" s="40">
        <v>0</v>
      </c>
      <c r="H418" s="40">
        <v>0</v>
      </c>
      <c r="I418" s="40">
        <v>0</v>
      </c>
      <c r="J418" s="40">
        <v>0</v>
      </c>
      <c r="K418" s="40">
        <v>0</v>
      </c>
      <c r="L418" s="40">
        <v>0</v>
      </c>
      <c r="M418" s="40">
        <v>0</v>
      </c>
      <c r="N418" s="40">
        <v>0</v>
      </c>
      <c r="O418" s="40">
        <v>0</v>
      </c>
      <c r="P418" s="40">
        <v>0</v>
      </c>
      <c r="Q418" s="40">
        <v>0</v>
      </c>
      <c r="R418" s="40">
        <v>0</v>
      </c>
      <c r="S418" s="40"/>
      <c r="T418" s="40"/>
      <c r="U418" s="40"/>
      <c r="W418" s="41">
        <f t="shared" si="6"/>
        <v>0</v>
      </c>
    </row>
    <row r="419" spans="1:23" x14ac:dyDescent="0.2">
      <c r="A419">
        <v>175</v>
      </c>
      <c r="B419" t="s">
        <v>972</v>
      </c>
      <c r="C419" t="s">
        <v>178</v>
      </c>
      <c r="D419" t="s">
        <v>784</v>
      </c>
      <c r="E419">
        <v>0</v>
      </c>
      <c r="F419" s="40">
        <v>0</v>
      </c>
      <c r="G419" s="40">
        <v>0</v>
      </c>
      <c r="H419" s="40">
        <v>0</v>
      </c>
      <c r="I419" s="40">
        <v>0</v>
      </c>
      <c r="J419" s="40">
        <v>0</v>
      </c>
      <c r="K419" s="40">
        <v>0</v>
      </c>
      <c r="L419" s="40">
        <v>0</v>
      </c>
      <c r="M419" s="40">
        <v>0</v>
      </c>
      <c r="N419" s="40">
        <v>0</v>
      </c>
      <c r="O419" s="40">
        <v>0</v>
      </c>
      <c r="P419" s="40">
        <v>0</v>
      </c>
      <c r="Q419" s="40">
        <v>0</v>
      </c>
      <c r="R419" s="40">
        <v>0</v>
      </c>
      <c r="S419" s="40"/>
      <c r="T419" s="40"/>
      <c r="U419" s="40"/>
      <c r="W419" s="41">
        <f t="shared" si="6"/>
        <v>0</v>
      </c>
    </row>
    <row r="420" spans="1:23" x14ac:dyDescent="0.2">
      <c r="A420">
        <v>176</v>
      </c>
      <c r="B420" t="s">
        <v>312</v>
      </c>
      <c r="C420" t="s">
        <v>178</v>
      </c>
      <c r="D420" t="s">
        <v>784</v>
      </c>
      <c r="E420">
        <v>0</v>
      </c>
      <c r="F420" s="40">
        <v>0</v>
      </c>
      <c r="G420" s="40">
        <v>0</v>
      </c>
      <c r="H420" s="40">
        <v>0</v>
      </c>
      <c r="I420" s="40">
        <v>0</v>
      </c>
      <c r="J420" s="40">
        <v>0</v>
      </c>
      <c r="K420" s="40">
        <v>0</v>
      </c>
      <c r="L420" s="40">
        <v>0</v>
      </c>
      <c r="M420" s="40">
        <v>0</v>
      </c>
      <c r="N420" s="40">
        <v>0</v>
      </c>
      <c r="O420" s="40">
        <v>0</v>
      </c>
      <c r="P420" s="40">
        <v>0</v>
      </c>
      <c r="Q420" s="40">
        <v>0</v>
      </c>
      <c r="R420" s="40">
        <v>0</v>
      </c>
      <c r="S420" s="40"/>
      <c r="T420" s="40"/>
      <c r="U420" s="40"/>
      <c r="W420" s="41">
        <f t="shared" si="6"/>
        <v>0</v>
      </c>
    </row>
    <row r="421" spans="1:23" x14ac:dyDescent="0.2">
      <c r="A421">
        <v>177</v>
      </c>
      <c r="B421" t="s">
        <v>313</v>
      </c>
      <c r="C421" t="s">
        <v>178</v>
      </c>
      <c r="D421" t="s">
        <v>784</v>
      </c>
      <c r="E421">
        <v>0</v>
      </c>
      <c r="F421" s="40">
        <v>0</v>
      </c>
      <c r="G421" s="40">
        <v>0</v>
      </c>
      <c r="H421" s="40">
        <v>0</v>
      </c>
      <c r="I421" s="40">
        <v>0</v>
      </c>
      <c r="J421" s="40">
        <v>0</v>
      </c>
      <c r="K421" s="40">
        <v>0</v>
      </c>
      <c r="L421" s="40">
        <v>0</v>
      </c>
      <c r="M421" s="40">
        <v>0</v>
      </c>
      <c r="N421" s="40">
        <v>0</v>
      </c>
      <c r="O421" s="40">
        <v>0</v>
      </c>
      <c r="P421" s="40">
        <v>0</v>
      </c>
      <c r="Q421" s="40">
        <v>0</v>
      </c>
      <c r="R421" s="40">
        <v>0</v>
      </c>
      <c r="S421" s="40"/>
      <c r="T421" s="40"/>
      <c r="U421" s="40"/>
      <c r="W421" s="41">
        <f t="shared" si="6"/>
        <v>0</v>
      </c>
    </row>
    <row r="422" spans="1:23" x14ac:dyDescent="0.2">
      <c r="A422">
        <v>178</v>
      </c>
      <c r="B422" t="s">
        <v>314</v>
      </c>
      <c r="C422" t="s">
        <v>178</v>
      </c>
      <c r="D422" t="s">
        <v>784</v>
      </c>
      <c r="E422">
        <v>0</v>
      </c>
      <c r="F422" s="40">
        <v>0</v>
      </c>
      <c r="G422" s="40">
        <v>0</v>
      </c>
      <c r="H422" s="40">
        <v>0</v>
      </c>
      <c r="I422" s="40">
        <v>0</v>
      </c>
      <c r="J422" s="40">
        <v>0</v>
      </c>
      <c r="K422" s="40">
        <v>0</v>
      </c>
      <c r="L422" s="40">
        <v>0</v>
      </c>
      <c r="M422" s="40">
        <v>0</v>
      </c>
      <c r="N422" s="40">
        <v>0</v>
      </c>
      <c r="O422" s="40">
        <v>0</v>
      </c>
      <c r="P422" s="40">
        <v>0</v>
      </c>
      <c r="Q422" s="40">
        <v>0</v>
      </c>
      <c r="R422" s="40">
        <v>0</v>
      </c>
      <c r="S422" s="40"/>
      <c r="T422" s="40"/>
      <c r="U422" s="40"/>
      <c r="W422" s="41">
        <f t="shared" si="6"/>
        <v>0</v>
      </c>
    </row>
    <row r="423" spans="1:23" x14ac:dyDescent="0.2">
      <c r="A423">
        <v>179</v>
      </c>
      <c r="B423" t="s">
        <v>315</v>
      </c>
      <c r="C423" t="s">
        <v>178</v>
      </c>
      <c r="D423" t="s">
        <v>784</v>
      </c>
      <c r="E423">
        <v>0</v>
      </c>
      <c r="F423" s="40">
        <v>0</v>
      </c>
      <c r="G423" s="40">
        <v>0</v>
      </c>
      <c r="H423" s="40">
        <v>0</v>
      </c>
      <c r="I423" s="40">
        <v>0</v>
      </c>
      <c r="J423" s="40">
        <v>0</v>
      </c>
      <c r="K423" s="40">
        <v>0</v>
      </c>
      <c r="L423" s="40">
        <v>0</v>
      </c>
      <c r="M423" s="40">
        <v>0</v>
      </c>
      <c r="N423" s="40">
        <v>0</v>
      </c>
      <c r="O423" s="40">
        <v>0</v>
      </c>
      <c r="P423" s="40">
        <v>0</v>
      </c>
      <c r="Q423" s="40">
        <v>0</v>
      </c>
      <c r="R423" s="40">
        <v>0</v>
      </c>
      <c r="S423" s="40"/>
      <c r="T423" s="40"/>
      <c r="U423" s="40"/>
      <c r="W423" s="41">
        <f t="shared" si="6"/>
        <v>0</v>
      </c>
    </row>
    <row r="424" spans="1:23" x14ac:dyDescent="0.2">
      <c r="A424">
        <v>180</v>
      </c>
      <c r="B424" t="s">
        <v>316</v>
      </c>
      <c r="C424" t="s">
        <v>178</v>
      </c>
      <c r="D424" t="s">
        <v>784</v>
      </c>
      <c r="E424">
        <v>0</v>
      </c>
      <c r="F424" s="40">
        <v>0</v>
      </c>
      <c r="G424" s="40">
        <v>0</v>
      </c>
      <c r="H424" s="40">
        <v>0</v>
      </c>
      <c r="I424" s="40">
        <v>0</v>
      </c>
      <c r="J424" s="40">
        <v>0</v>
      </c>
      <c r="K424" s="40">
        <v>0</v>
      </c>
      <c r="L424" s="40">
        <v>0</v>
      </c>
      <c r="M424" s="40">
        <v>0</v>
      </c>
      <c r="N424" s="40">
        <v>0</v>
      </c>
      <c r="O424" s="40">
        <v>0</v>
      </c>
      <c r="P424" s="40">
        <v>0</v>
      </c>
      <c r="Q424" s="40">
        <v>0</v>
      </c>
      <c r="R424" s="40">
        <v>0</v>
      </c>
      <c r="S424" s="40"/>
      <c r="T424" s="40"/>
      <c r="U424" s="40"/>
      <c r="W424" s="41">
        <f t="shared" si="6"/>
        <v>0</v>
      </c>
    </row>
    <row r="425" spans="1:23" x14ac:dyDescent="0.2">
      <c r="A425">
        <v>181</v>
      </c>
      <c r="B425" t="s">
        <v>317</v>
      </c>
      <c r="C425" t="s">
        <v>178</v>
      </c>
      <c r="D425" t="s">
        <v>784</v>
      </c>
      <c r="E425">
        <v>0</v>
      </c>
      <c r="F425" s="40">
        <v>0</v>
      </c>
      <c r="G425" s="40">
        <v>0</v>
      </c>
      <c r="H425" s="40">
        <v>0</v>
      </c>
      <c r="I425" s="40">
        <v>0</v>
      </c>
      <c r="J425" s="40">
        <v>0</v>
      </c>
      <c r="K425" s="40">
        <v>0</v>
      </c>
      <c r="L425" s="40">
        <v>0</v>
      </c>
      <c r="M425" s="40">
        <v>0</v>
      </c>
      <c r="N425" s="40">
        <v>0</v>
      </c>
      <c r="O425" s="40">
        <v>0</v>
      </c>
      <c r="P425" s="40">
        <v>0</v>
      </c>
      <c r="Q425" s="40">
        <v>0</v>
      </c>
      <c r="R425" s="40">
        <v>0</v>
      </c>
      <c r="S425" s="40"/>
      <c r="T425" s="40"/>
      <c r="U425" s="40"/>
      <c r="W425" s="41">
        <f t="shared" si="6"/>
        <v>0</v>
      </c>
    </row>
    <row r="426" spans="1:23" x14ac:dyDescent="0.2">
      <c r="A426">
        <v>182</v>
      </c>
      <c r="B426" t="s">
        <v>318</v>
      </c>
      <c r="C426" t="s">
        <v>178</v>
      </c>
      <c r="D426" t="s">
        <v>784</v>
      </c>
      <c r="E426">
        <v>0</v>
      </c>
      <c r="F426" s="40">
        <v>0</v>
      </c>
      <c r="G426" s="40">
        <v>0</v>
      </c>
      <c r="H426" s="40">
        <v>0</v>
      </c>
      <c r="I426" s="40">
        <v>0</v>
      </c>
      <c r="J426" s="40">
        <v>0</v>
      </c>
      <c r="K426" s="40">
        <v>0</v>
      </c>
      <c r="L426" s="40">
        <v>0</v>
      </c>
      <c r="M426" s="40">
        <v>0</v>
      </c>
      <c r="N426" s="40">
        <v>0</v>
      </c>
      <c r="O426" s="40">
        <v>0</v>
      </c>
      <c r="P426" s="40">
        <v>0</v>
      </c>
      <c r="Q426" s="40">
        <v>0</v>
      </c>
      <c r="R426" s="40">
        <v>0</v>
      </c>
      <c r="S426" s="40"/>
      <c r="T426" s="40"/>
      <c r="U426" s="40"/>
      <c r="W426" s="41">
        <f t="shared" si="6"/>
        <v>0</v>
      </c>
    </row>
    <row r="427" spans="1:23" x14ac:dyDescent="0.2">
      <c r="A427">
        <v>183</v>
      </c>
      <c r="B427" t="s">
        <v>319</v>
      </c>
      <c r="C427" t="s">
        <v>178</v>
      </c>
      <c r="D427" t="s">
        <v>784</v>
      </c>
      <c r="E427">
        <v>0</v>
      </c>
      <c r="F427" s="40">
        <v>0</v>
      </c>
      <c r="G427" s="40">
        <v>0</v>
      </c>
      <c r="H427" s="40">
        <v>0</v>
      </c>
      <c r="I427" s="40">
        <v>0</v>
      </c>
      <c r="J427" s="40">
        <v>0</v>
      </c>
      <c r="K427" s="40">
        <v>0</v>
      </c>
      <c r="L427" s="40">
        <v>0</v>
      </c>
      <c r="M427" s="40">
        <v>0</v>
      </c>
      <c r="N427" s="40">
        <v>0</v>
      </c>
      <c r="O427" s="40">
        <v>0</v>
      </c>
      <c r="P427" s="40">
        <v>0</v>
      </c>
      <c r="Q427" s="40">
        <v>0</v>
      </c>
      <c r="R427" s="40">
        <v>0</v>
      </c>
      <c r="S427" s="40"/>
      <c r="T427" s="40"/>
      <c r="U427" s="40"/>
      <c r="W427" s="41">
        <f t="shared" si="6"/>
        <v>0</v>
      </c>
    </row>
    <row r="428" spans="1:23" x14ac:dyDescent="0.2">
      <c r="A428">
        <v>184</v>
      </c>
      <c r="B428" t="s">
        <v>320</v>
      </c>
      <c r="C428" t="s">
        <v>178</v>
      </c>
      <c r="D428" t="s">
        <v>784</v>
      </c>
      <c r="E428">
        <v>0</v>
      </c>
      <c r="F428" s="40">
        <v>0</v>
      </c>
      <c r="G428" s="40">
        <v>0</v>
      </c>
      <c r="H428" s="40">
        <v>0</v>
      </c>
      <c r="I428" s="40">
        <v>0</v>
      </c>
      <c r="J428" s="40">
        <v>0</v>
      </c>
      <c r="K428" s="40">
        <v>0</v>
      </c>
      <c r="L428" s="40">
        <v>0</v>
      </c>
      <c r="M428" s="40">
        <v>0</v>
      </c>
      <c r="N428" s="40">
        <v>0</v>
      </c>
      <c r="O428" s="40">
        <v>0</v>
      </c>
      <c r="P428" s="40">
        <v>0</v>
      </c>
      <c r="Q428" s="40">
        <v>0</v>
      </c>
      <c r="R428" s="40">
        <v>0</v>
      </c>
      <c r="S428" s="40"/>
      <c r="T428" s="40"/>
      <c r="U428" s="40"/>
      <c r="W428" s="41">
        <f t="shared" si="6"/>
        <v>0</v>
      </c>
    </row>
    <row r="429" spans="1:23" x14ac:dyDescent="0.2">
      <c r="A429">
        <v>185</v>
      </c>
      <c r="B429" t="s">
        <v>973</v>
      </c>
      <c r="C429" t="s">
        <v>178</v>
      </c>
      <c r="D429" t="s">
        <v>784</v>
      </c>
      <c r="E429">
        <v>0</v>
      </c>
      <c r="F429" s="40">
        <v>0</v>
      </c>
      <c r="G429" s="40">
        <v>0</v>
      </c>
      <c r="H429" s="40">
        <v>0</v>
      </c>
      <c r="I429" s="40">
        <v>0</v>
      </c>
      <c r="J429" s="40">
        <v>0</v>
      </c>
      <c r="K429" s="40">
        <v>0</v>
      </c>
      <c r="L429" s="40">
        <v>0</v>
      </c>
      <c r="M429" s="40">
        <v>0</v>
      </c>
      <c r="N429" s="40">
        <v>0</v>
      </c>
      <c r="O429" s="40">
        <v>0</v>
      </c>
      <c r="P429" s="40">
        <v>0</v>
      </c>
      <c r="Q429" s="40">
        <v>0</v>
      </c>
      <c r="R429" s="40">
        <v>0</v>
      </c>
      <c r="S429" s="40"/>
      <c r="T429" s="40"/>
      <c r="U429" s="40"/>
      <c r="W429" s="41">
        <f t="shared" si="6"/>
        <v>0</v>
      </c>
    </row>
    <row r="430" spans="1:23" x14ac:dyDescent="0.2">
      <c r="A430">
        <v>186</v>
      </c>
      <c r="B430" t="s">
        <v>321</v>
      </c>
      <c r="C430" t="s">
        <v>178</v>
      </c>
      <c r="D430" t="s">
        <v>784</v>
      </c>
      <c r="E430">
        <v>0</v>
      </c>
      <c r="F430" s="40">
        <v>0</v>
      </c>
      <c r="G430" s="40">
        <v>0</v>
      </c>
      <c r="H430" s="40">
        <v>0</v>
      </c>
      <c r="I430" s="40">
        <v>0</v>
      </c>
      <c r="J430" s="40">
        <v>0</v>
      </c>
      <c r="K430" s="40">
        <v>0</v>
      </c>
      <c r="L430" s="40">
        <v>0</v>
      </c>
      <c r="M430" s="40">
        <v>0</v>
      </c>
      <c r="N430" s="40">
        <v>0</v>
      </c>
      <c r="O430" s="40">
        <v>0</v>
      </c>
      <c r="P430" s="40">
        <v>0</v>
      </c>
      <c r="Q430" s="40">
        <v>0</v>
      </c>
      <c r="R430" s="40">
        <v>0</v>
      </c>
      <c r="S430" s="40"/>
      <c r="T430" s="40"/>
      <c r="U430" s="40"/>
      <c r="W430" s="41">
        <f t="shared" si="6"/>
        <v>0</v>
      </c>
    </row>
    <row r="431" spans="1:23" x14ac:dyDescent="0.2">
      <c r="A431">
        <v>187</v>
      </c>
      <c r="B431" t="s">
        <v>974</v>
      </c>
      <c r="C431" t="s">
        <v>178</v>
      </c>
      <c r="D431" t="s">
        <v>784</v>
      </c>
      <c r="E431">
        <v>0</v>
      </c>
      <c r="F431" s="40">
        <v>0</v>
      </c>
      <c r="G431" s="40">
        <v>0</v>
      </c>
      <c r="H431" s="40">
        <v>0</v>
      </c>
      <c r="I431" s="40">
        <v>0</v>
      </c>
      <c r="J431" s="40">
        <v>0</v>
      </c>
      <c r="K431" s="40">
        <v>0</v>
      </c>
      <c r="L431" s="40">
        <v>0</v>
      </c>
      <c r="M431" s="40">
        <v>0</v>
      </c>
      <c r="N431" s="40">
        <v>0</v>
      </c>
      <c r="O431" s="40">
        <v>0</v>
      </c>
      <c r="P431" s="40">
        <v>0</v>
      </c>
      <c r="Q431" s="40">
        <v>0</v>
      </c>
      <c r="R431" s="40">
        <v>0</v>
      </c>
      <c r="S431" s="40"/>
      <c r="T431" s="40"/>
      <c r="U431" s="40"/>
      <c r="W431" s="41">
        <f t="shared" si="6"/>
        <v>0</v>
      </c>
    </row>
    <row r="432" spans="1:23" x14ac:dyDescent="0.2">
      <c r="A432">
        <v>188</v>
      </c>
      <c r="B432" t="s">
        <v>322</v>
      </c>
      <c r="C432" t="s">
        <v>178</v>
      </c>
      <c r="D432" t="s">
        <v>784</v>
      </c>
      <c r="E432">
        <v>0</v>
      </c>
      <c r="F432" s="40">
        <v>0</v>
      </c>
      <c r="G432" s="40">
        <v>0</v>
      </c>
      <c r="H432" s="40">
        <v>0</v>
      </c>
      <c r="I432" s="40">
        <v>0</v>
      </c>
      <c r="J432" s="40">
        <v>0</v>
      </c>
      <c r="K432" s="40">
        <v>0</v>
      </c>
      <c r="L432" s="40">
        <v>0</v>
      </c>
      <c r="M432" s="40">
        <v>0</v>
      </c>
      <c r="N432" s="40">
        <v>0</v>
      </c>
      <c r="O432" s="40">
        <v>0</v>
      </c>
      <c r="P432" s="40">
        <v>0</v>
      </c>
      <c r="Q432" s="40">
        <v>0</v>
      </c>
      <c r="R432" s="40">
        <v>0</v>
      </c>
      <c r="S432" s="40"/>
      <c r="T432" s="40"/>
      <c r="U432" s="40"/>
      <c r="W432" s="41">
        <f t="shared" si="6"/>
        <v>0</v>
      </c>
    </row>
    <row r="433" spans="1:23" x14ac:dyDescent="0.2">
      <c r="A433">
        <v>189</v>
      </c>
      <c r="B433" t="s">
        <v>323</v>
      </c>
      <c r="C433" t="s">
        <v>178</v>
      </c>
      <c r="D433" t="s">
        <v>784</v>
      </c>
      <c r="E433">
        <v>0</v>
      </c>
      <c r="F433" s="40">
        <v>0</v>
      </c>
      <c r="G433" s="40">
        <v>0</v>
      </c>
      <c r="H433" s="40">
        <v>0</v>
      </c>
      <c r="I433" s="40">
        <v>0</v>
      </c>
      <c r="J433" s="40">
        <v>0</v>
      </c>
      <c r="K433" s="40">
        <v>0</v>
      </c>
      <c r="L433" s="40">
        <v>0</v>
      </c>
      <c r="M433" s="40">
        <v>0</v>
      </c>
      <c r="N433" s="40">
        <v>0</v>
      </c>
      <c r="O433" s="40">
        <v>0</v>
      </c>
      <c r="P433" s="40">
        <v>0</v>
      </c>
      <c r="Q433" s="40">
        <v>0</v>
      </c>
      <c r="R433" s="40">
        <v>0</v>
      </c>
      <c r="S433" s="40"/>
      <c r="T433" s="40"/>
      <c r="U433" s="40"/>
      <c r="W433" s="41">
        <f t="shared" si="6"/>
        <v>0</v>
      </c>
    </row>
    <row r="434" spans="1:23" x14ac:dyDescent="0.2">
      <c r="A434">
        <v>190</v>
      </c>
      <c r="B434" t="s">
        <v>324</v>
      </c>
      <c r="C434" t="s">
        <v>178</v>
      </c>
      <c r="D434" t="s">
        <v>784</v>
      </c>
      <c r="E434">
        <v>0</v>
      </c>
      <c r="F434" s="40">
        <v>0</v>
      </c>
      <c r="G434" s="40">
        <v>0</v>
      </c>
      <c r="H434" s="40">
        <v>0</v>
      </c>
      <c r="I434" s="40">
        <v>0</v>
      </c>
      <c r="J434" s="40">
        <v>0</v>
      </c>
      <c r="K434" s="40">
        <v>0</v>
      </c>
      <c r="L434" s="40">
        <v>0</v>
      </c>
      <c r="M434" s="40">
        <v>0</v>
      </c>
      <c r="N434" s="40">
        <v>0</v>
      </c>
      <c r="O434" s="40">
        <v>0</v>
      </c>
      <c r="P434" s="40">
        <v>0</v>
      </c>
      <c r="Q434" s="40">
        <v>0</v>
      </c>
      <c r="R434" s="40">
        <v>0</v>
      </c>
      <c r="S434" s="40"/>
      <c r="T434" s="40"/>
      <c r="U434" s="40"/>
      <c r="W434" s="41">
        <f t="shared" si="6"/>
        <v>0</v>
      </c>
    </row>
    <row r="435" spans="1:23" x14ac:dyDescent="0.2">
      <c r="A435">
        <v>191</v>
      </c>
      <c r="B435" t="s">
        <v>325</v>
      </c>
      <c r="C435" t="s">
        <v>178</v>
      </c>
      <c r="D435" t="s">
        <v>784</v>
      </c>
      <c r="E435">
        <v>0</v>
      </c>
      <c r="F435" s="40">
        <v>0</v>
      </c>
      <c r="G435" s="40">
        <v>0</v>
      </c>
      <c r="H435" s="40">
        <v>0</v>
      </c>
      <c r="I435" s="40">
        <v>0</v>
      </c>
      <c r="J435" s="40">
        <v>0</v>
      </c>
      <c r="K435" s="40">
        <v>0</v>
      </c>
      <c r="L435" s="40">
        <v>0</v>
      </c>
      <c r="M435" s="40">
        <v>0</v>
      </c>
      <c r="N435" s="40">
        <v>0</v>
      </c>
      <c r="O435" s="40">
        <v>0</v>
      </c>
      <c r="P435" s="40">
        <v>0</v>
      </c>
      <c r="Q435" s="40">
        <v>0</v>
      </c>
      <c r="R435" s="40">
        <v>0</v>
      </c>
      <c r="S435" s="40"/>
      <c r="T435" s="40"/>
      <c r="U435" s="40"/>
      <c r="W435" s="41">
        <f t="shared" si="6"/>
        <v>0</v>
      </c>
    </row>
    <row r="436" spans="1:23" x14ac:dyDescent="0.2">
      <c r="A436">
        <v>192</v>
      </c>
      <c r="B436" t="s">
        <v>326</v>
      </c>
      <c r="C436" t="s">
        <v>178</v>
      </c>
      <c r="D436" t="s">
        <v>784</v>
      </c>
      <c r="E436">
        <v>0</v>
      </c>
      <c r="F436" s="40">
        <v>0</v>
      </c>
      <c r="G436" s="40">
        <v>0</v>
      </c>
      <c r="H436" s="40">
        <v>0</v>
      </c>
      <c r="I436" s="40">
        <v>0</v>
      </c>
      <c r="J436" s="40">
        <v>0</v>
      </c>
      <c r="K436" s="40">
        <v>0</v>
      </c>
      <c r="L436" s="40">
        <v>0</v>
      </c>
      <c r="M436" s="40">
        <v>0</v>
      </c>
      <c r="N436" s="40">
        <v>0</v>
      </c>
      <c r="O436" s="40">
        <v>0</v>
      </c>
      <c r="P436" s="40">
        <v>0</v>
      </c>
      <c r="Q436" s="40">
        <v>0</v>
      </c>
      <c r="R436" s="40">
        <v>0</v>
      </c>
      <c r="S436" s="40"/>
      <c r="T436" s="40"/>
      <c r="U436" s="40"/>
      <c r="W436" s="41">
        <f t="shared" si="6"/>
        <v>0</v>
      </c>
    </row>
    <row r="437" spans="1:23" x14ac:dyDescent="0.2">
      <c r="A437">
        <v>193</v>
      </c>
      <c r="B437" t="s">
        <v>327</v>
      </c>
      <c r="C437" t="s">
        <v>178</v>
      </c>
      <c r="D437" t="s">
        <v>784</v>
      </c>
      <c r="E437">
        <v>0</v>
      </c>
      <c r="F437" s="40">
        <v>0</v>
      </c>
      <c r="G437" s="40">
        <v>0</v>
      </c>
      <c r="H437" s="40">
        <v>0</v>
      </c>
      <c r="I437" s="40">
        <v>0</v>
      </c>
      <c r="J437" s="40">
        <v>0</v>
      </c>
      <c r="K437" s="40">
        <v>0</v>
      </c>
      <c r="L437" s="40">
        <v>0</v>
      </c>
      <c r="M437" s="40">
        <v>0</v>
      </c>
      <c r="N437" s="40">
        <v>0</v>
      </c>
      <c r="O437" s="40">
        <v>0</v>
      </c>
      <c r="P437" s="40">
        <v>0</v>
      </c>
      <c r="Q437" s="40">
        <v>0</v>
      </c>
      <c r="R437" s="40">
        <v>0</v>
      </c>
      <c r="S437" s="40"/>
      <c r="T437" s="40"/>
      <c r="U437" s="40"/>
      <c r="W437" s="41">
        <f t="shared" si="6"/>
        <v>0</v>
      </c>
    </row>
    <row r="438" spans="1:23" x14ac:dyDescent="0.2">
      <c r="A438">
        <v>194</v>
      </c>
      <c r="B438" t="s">
        <v>328</v>
      </c>
      <c r="C438" t="s">
        <v>178</v>
      </c>
      <c r="D438" t="s">
        <v>784</v>
      </c>
      <c r="E438">
        <v>0</v>
      </c>
      <c r="F438" s="40">
        <v>0</v>
      </c>
      <c r="G438" s="40">
        <v>0</v>
      </c>
      <c r="H438" s="40">
        <v>0</v>
      </c>
      <c r="I438" s="40">
        <v>0</v>
      </c>
      <c r="J438" s="40">
        <v>0</v>
      </c>
      <c r="K438" s="40">
        <v>0</v>
      </c>
      <c r="L438" s="40">
        <v>0</v>
      </c>
      <c r="M438" s="40">
        <v>0</v>
      </c>
      <c r="N438" s="40">
        <v>0</v>
      </c>
      <c r="O438" s="40">
        <v>0</v>
      </c>
      <c r="P438" s="40">
        <v>0</v>
      </c>
      <c r="Q438" s="40">
        <v>0</v>
      </c>
      <c r="R438" s="40">
        <v>0</v>
      </c>
      <c r="S438" s="40"/>
      <c r="T438" s="40"/>
      <c r="U438" s="40"/>
      <c r="W438" s="41">
        <f t="shared" si="6"/>
        <v>0</v>
      </c>
    </row>
    <row r="439" spans="1:23" x14ac:dyDescent="0.2">
      <c r="A439">
        <v>195</v>
      </c>
      <c r="B439" t="s">
        <v>329</v>
      </c>
      <c r="C439" t="s">
        <v>178</v>
      </c>
      <c r="D439" t="s">
        <v>784</v>
      </c>
      <c r="E439">
        <v>0</v>
      </c>
      <c r="F439" s="40">
        <v>0</v>
      </c>
      <c r="G439" s="40">
        <v>0</v>
      </c>
      <c r="H439" s="40">
        <v>0</v>
      </c>
      <c r="I439" s="40">
        <v>0</v>
      </c>
      <c r="J439" s="40">
        <v>0</v>
      </c>
      <c r="K439" s="40">
        <v>0</v>
      </c>
      <c r="L439" s="40">
        <v>0</v>
      </c>
      <c r="M439" s="40">
        <v>0</v>
      </c>
      <c r="N439" s="40">
        <v>0</v>
      </c>
      <c r="O439" s="40">
        <v>0</v>
      </c>
      <c r="P439" s="40">
        <v>0</v>
      </c>
      <c r="Q439" s="40">
        <v>0</v>
      </c>
      <c r="R439" s="40">
        <v>0</v>
      </c>
      <c r="S439" s="40"/>
      <c r="T439" s="40"/>
      <c r="U439" s="40"/>
      <c r="W439" s="41">
        <f t="shared" si="6"/>
        <v>0</v>
      </c>
    </row>
    <row r="440" spans="1:23" x14ac:dyDescent="0.2">
      <c r="A440">
        <v>196</v>
      </c>
      <c r="B440" t="s">
        <v>330</v>
      </c>
      <c r="C440" t="s">
        <v>178</v>
      </c>
      <c r="D440" t="s">
        <v>784</v>
      </c>
      <c r="E440">
        <v>0</v>
      </c>
      <c r="F440" s="40">
        <v>0</v>
      </c>
      <c r="G440" s="40">
        <v>0</v>
      </c>
      <c r="H440" s="40">
        <v>0</v>
      </c>
      <c r="I440" s="40">
        <v>0</v>
      </c>
      <c r="J440" s="40">
        <v>0</v>
      </c>
      <c r="K440" s="40">
        <v>0</v>
      </c>
      <c r="L440" s="40">
        <v>0</v>
      </c>
      <c r="M440" s="40">
        <v>0</v>
      </c>
      <c r="N440" s="40">
        <v>0</v>
      </c>
      <c r="O440" s="40">
        <v>0</v>
      </c>
      <c r="P440" s="40">
        <v>0</v>
      </c>
      <c r="Q440" s="40">
        <v>0</v>
      </c>
      <c r="R440" s="40">
        <v>0</v>
      </c>
      <c r="S440" s="40"/>
      <c r="T440" s="40"/>
      <c r="U440" s="40"/>
      <c r="W440" s="41">
        <f t="shared" si="6"/>
        <v>0</v>
      </c>
    </row>
    <row r="441" spans="1:23" x14ac:dyDescent="0.2">
      <c r="A441">
        <v>197</v>
      </c>
      <c r="B441" t="s">
        <v>331</v>
      </c>
      <c r="C441" t="s">
        <v>178</v>
      </c>
      <c r="D441" t="s">
        <v>784</v>
      </c>
      <c r="E441">
        <v>0</v>
      </c>
      <c r="F441" s="40">
        <v>0</v>
      </c>
      <c r="G441" s="40">
        <v>0</v>
      </c>
      <c r="H441" s="40">
        <v>0</v>
      </c>
      <c r="I441" s="40">
        <v>0</v>
      </c>
      <c r="J441" s="40">
        <v>0</v>
      </c>
      <c r="K441" s="40">
        <v>0</v>
      </c>
      <c r="L441" s="40">
        <v>0</v>
      </c>
      <c r="M441" s="40">
        <v>0</v>
      </c>
      <c r="N441" s="40">
        <v>0</v>
      </c>
      <c r="O441" s="40">
        <v>0</v>
      </c>
      <c r="P441" s="40">
        <v>0</v>
      </c>
      <c r="Q441" s="40">
        <v>0</v>
      </c>
      <c r="R441" s="40">
        <v>0</v>
      </c>
      <c r="S441" s="40"/>
      <c r="T441" s="40"/>
      <c r="U441" s="40"/>
      <c r="W441" s="41">
        <f t="shared" si="6"/>
        <v>0</v>
      </c>
    </row>
    <row r="442" spans="1:23" x14ac:dyDescent="0.2">
      <c r="A442">
        <v>198</v>
      </c>
      <c r="B442" t="s">
        <v>332</v>
      </c>
      <c r="C442" t="s">
        <v>178</v>
      </c>
      <c r="D442" t="s">
        <v>784</v>
      </c>
      <c r="E442">
        <v>0</v>
      </c>
      <c r="F442" s="40">
        <v>0</v>
      </c>
      <c r="G442" s="40">
        <v>0</v>
      </c>
      <c r="H442" s="40">
        <v>0</v>
      </c>
      <c r="I442" s="40">
        <v>0</v>
      </c>
      <c r="J442" s="40">
        <v>0</v>
      </c>
      <c r="K442" s="40">
        <v>0</v>
      </c>
      <c r="L442" s="40">
        <v>0</v>
      </c>
      <c r="M442" s="40">
        <v>0</v>
      </c>
      <c r="N442" s="40">
        <v>0</v>
      </c>
      <c r="O442" s="40">
        <v>0</v>
      </c>
      <c r="P442" s="40">
        <v>0</v>
      </c>
      <c r="Q442" s="40">
        <v>0</v>
      </c>
      <c r="R442" s="40">
        <v>0</v>
      </c>
      <c r="S442" s="40"/>
      <c r="T442" s="40"/>
      <c r="U442" s="40"/>
      <c r="W442" s="41">
        <f t="shared" si="6"/>
        <v>0</v>
      </c>
    </row>
    <row r="443" spans="1:23" x14ac:dyDescent="0.2">
      <c r="A443">
        <v>199</v>
      </c>
      <c r="B443" t="s">
        <v>333</v>
      </c>
      <c r="C443" t="s">
        <v>178</v>
      </c>
      <c r="D443" t="s">
        <v>784</v>
      </c>
      <c r="E443">
        <v>0</v>
      </c>
      <c r="F443" s="40">
        <v>0</v>
      </c>
      <c r="G443" s="40">
        <v>0</v>
      </c>
      <c r="H443" s="40">
        <v>0</v>
      </c>
      <c r="I443" s="40">
        <v>0</v>
      </c>
      <c r="J443" s="40">
        <v>0</v>
      </c>
      <c r="K443" s="40">
        <v>0</v>
      </c>
      <c r="L443" s="40">
        <v>0</v>
      </c>
      <c r="M443" s="40">
        <v>0</v>
      </c>
      <c r="N443" s="40">
        <v>0</v>
      </c>
      <c r="O443" s="40">
        <v>0</v>
      </c>
      <c r="P443" s="40">
        <v>0</v>
      </c>
      <c r="Q443" s="40">
        <v>0</v>
      </c>
      <c r="R443" s="40">
        <v>0</v>
      </c>
      <c r="S443" s="40"/>
      <c r="T443" s="40"/>
      <c r="U443" s="40"/>
      <c r="W443" s="41">
        <f t="shared" si="6"/>
        <v>0</v>
      </c>
    </row>
    <row r="444" spans="1:23" x14ac:dyDescent="0.2">
      <c r="A444">
        <v>200</v>
      </c>
      <c r="B444" t="s">
        <v>334</v>
      </c>
      <c r="C444" t="s">
        <v>178</v>
      </c>
      <c r="D444" t="s">
        <v>784</v>
      </c>
      <c r="E444">
        <v>0</v>
      </c>
      <c r="F444" s="40">
        <v>0</v>
      </c>
      <c r="G444" s="40">
        <v>0</v>
      </c>
      <c r="H444" s="40">
        <v>0</v>
      </c>
      <c r="I444" s="40">
        <v>0</v>
      </c>
      <c r="J444" s="40">
        <v>0</v>
      </c>
      <c r="K444" s="40">
        <v>0</v>
      </c>
      <c r="L444" s="40">
        <v>0</v>
      </c>
      <c r="M444" s="40">
        <v>0</v>
      </c>
      <c r="N444" s="40">
        <v>0</v>
      </c>
      <c r="O444" s="40">
        <v>0</v>
      </c>
      <c r="P444" s="40">
        <v>0</v>
      </c>
      <c r="Q444" s="40">
        <v>0</v>
      </c>
      <c r="R444" s="40">
        <v>0</v>
      </c>
      <c r="S444" s="40"/>
      <c r="T444" s="40"/>
      <c r="U444" s="40"/>
      <c r="W444" s="41">
        <f t="shared" si="6"/>
        <v>0</v>
      </c>
    </row>
    <row r="445" spans="1:23" x14ac:dyDescent="0.2">
      <c r="A445">
        <v>201</v>
      </c>
      <c r="B445" t="s">
        <v>335</v>
      </c>
      <c r="C445" t="s">
        <v>178</v>
      </c>
      <c r="D445" t="s">
        <v>784</v>
      </c>
      <c r="E445">
        <v>0</v>
      </c>
      <c r="F445" s="40">
        <v>0</v>
      </c>
      <c r="G445" s="40">
        <v>0</v>
      </c>
      <c r="H445" s="40">
        <v>0</v>
      </c>
      <c r="I445" s="40">
        <v>0</v>
      </c>
      <c r="J445" s="40">
        <v>0</v>
      </c>
      <c r="K445" s="40">
        <v>0</v>
      </c>
      <c r="L445" s="40">
        <v>0</v>
      </c>
      <c r="M445" s="40">
        <v>0</v>
      </c>
      <c r="N445" s="40">
        <v>0</v>
      </c>
      <c r="O445" s="40">
        <v>0</v>
      </c>
      <c r="P445" s="40">
        <v>0</v>
      </c>
      <c r="Q445" s="40">
        <v>0</v>
      </c>
      <c r="R445" s="40">
        <v>0</v>
      </c>
      <c r="S445" s="40"/>
      <c r="T445" s="40"/>
      <c r="U445" s="40"/>
      <c r="W445" s="41">
        <f t="shared" si="6"/>
        <v>0</v>
      </c>
    </row>
    <row r="446" spans="1:23" x14ac:dyDescent="0.2">
      <c r="A446">
        <v>202</v>
      </c>
      <c r="B446" t="s">
        <v>336</v>
      </c>
      <c r="C446" t="s">
        <v>178</v>
      </c>
      <c r="D446" t="s">
        <v>784</v>
      </c>
      <c r="E446">
        <v>0</v>
      </c>
      <c r="F446" s="40">
        <v>0</v>
      </c>
      <c r="G446" s="40">
        <v>0</v>
      </c>
      <c r="H446" s="40">
        <v>0</v>
      </c>
      <c r="I446" s="40">
        <v>0</v>
      </c>
      <c r="J446" s="40">
        <v>0</v>
      </c>
      <c r="K446" s="40">
        <v>0</v>
      </c>
      <c r="L446" s="40">
        <v>0</v>
      </c>
      <c r="M446" s="40">
        <v>0</v>
      </c>
      <c r="N446" s="40">
        <v>0</v>
      </c>
      <c r="O446" s="40">
        <v>0</v>
      </c>
      <c r="P446" s="40">
        <v>0</v>
      </c>
      <c r="Q446" s="40">
        <v>0</v>
      </c>
      <c r="R446" s="40">
        <v>0</v>
      </c>
      <c r="S446" s="40"/>
      <c r="T446" s="40"/>
      <c r="U446" s="40"/>
      <c r="W446" s="41">
        <f t="shared" si="6"/>
        <v>0</v>
      </c>
    </row>
    <row r="447" spans="1:23" x14ac:dyDescent="0.2">
      <c r="A447">
        <v>203</v>
      </c>
      <c r="B447" t="s">
        <v>337</v>
      </c>
      <c r="C447" t="s">
        <v>178</v>
      </c>
      <c r="D447" t="s">
        <v>784</v>
      </c>
      <c r="E447">
        <v>0</v>
      </c>
      <c r="F447" s="40">
        <v>0</v>
      </c>
      <c r="G447" s="40">
        <v>0</v>
      </c>
      <c r="H447" s="40">
        <v>0</v>
      </c>
      <c r="I447" s="40">
        <v>0</v>
      </c>
      <c r="J447" s="40">
        <v>0</v>
      </c>
      <c r="K447" s="40">
        <v>0</v>
      </c>
      <c r="L447" s="40">
        <v>0</v>
      </c>
      <c r="M447" s="40">
        <v>0</v>
      </c>
      <c r="N447" s="40">
        <v>0</v>
      </c>
      <c r="O447" s="40">
        <v>0</v>
      </c>
      <c r="P447" s="40">
        <v>0</v>
      </c>
      <c r="Q447" s="40">
        <v>0</v>
      </c>
      <c r="R447" s="40">
        <v>0</v>
      </c>
      <c r="S447" s="40"/>
      <c r="T447" s="40"/>
      <c r="U447" s="40"/>
      <c r="W447" s="41">
        <f t="shared" si="6"/>
        <v>0</v>
      </c>
    </row>
    <row r="448" spans="1:23" x14ac:dyDescent="0.2">
      <c r="A448">
        <v>204</v>
      </c>
      <c r="B448" t="s">
        <v>338</v>
      </c>
      <c r="C448" t="s">
        <v>178</v>
      </c>
      <c r="D448" t="s">
        <v>784</v>
      </c>
      <c r="E448">
        <v>0</v>
      </c>
      <c r="F448" s="40">
        <v>0</v>
      </c>
      <c r="G448" s="40">
        <v>0</v>
      </c>
      <c r="H448" s="40">
        <v>0</v>
      </c>
      <c r="I448" s="40">
        <v>0</v>
      </c>
      <c r="J448" s="40">
        <v>0</v>
      </c>
      <c r="K448" s="40">
        <v>0</v>
      </c>
      <c r="L448" s="40">
        <v>0</v>
      </c>
      <c r="M448" s="40">
        <v>0</v>
      </c>
      <c r="N448" s="40">
        <v>0</v>
      </c>
      <c r="O448" s="40">
        <v>0</v>
      </c>
      <c r="P448" s="40">
        <v>0</v>
      </c>
      <c r="Q448" s="40">
        <v>0</v>
      </c>
      <c r="R448" s="40">
        <v>0</v>
      </c>
      <c r="S448" s="40"/>
      <c r="T448" s="40"/>
      <c r="U448" s="40"/>
      <c r="W448" s="41">
        <f t="shared" si="6"/>
        <v>0</v>
      </c>
    </row>
    <row r="449" spans="1:23" x14ac:dyDescent="0.2">
      <c r="A449">
        <v>205</v>
      </c>
      <c r="B449" t="s">
        <v>339</v>
      </c>
      <c r="C449" t="s">
        <v>178</v>
      </c>
      <c r="D449" t="s">
        <v>784</v>
      </c>
      <c r="E449">
        <v>0</v>
      </c>
      <c r="F449" s="40">
        <v>0</v>
      </c>
      <c r="G449" s="40">
        <v>0</v>
      </c>
      <c r="H449" s="40">
        <v>0</v>
      </c>
      <c r="I449" s="40">
        <v>0</v>
      </c>
      <c r="J449" s="40">
        <v>0</v>
      </c>
      <c r="K449" s="40">
        <v>0</v>
      </c>
      <c r="L449" s="40">
        <v>0</v>
      </c>
      <c r="M449" s="40">
        <v>0</v>
      </c>
      <c r="N449" s="40">
        <v>0</v>
      </c>
      <c r="O449" s="40">
        <v>0</v>
      </c>
      <c r="P449" s="40">
        <v>0</v>
      </c>
      <c r="Q449" s="40">
        <v>0</v>
      </c>
      <c r="R449" s="40">
        <v>0</v>
      </c>
      <c r="S449" s="40"/>
      <c r="T449" s="40"/>
      <c r="U449" s="40"/>
      <c r="W449" s="41">
        <f t="shared" si="6"/>
        <v>0</v>
      </c>
    </row>
    <row r="450" spans="1:23" x14ac:dyDescent="0.2">
      <c r="A450">
        <v>206</v>
      </c>
      <c r="B450" t="s">
        <v>340</v>
      </c>
      <c r="C450" t="s">
        <v>178</v>
      </c>
      <c r="D450" t="s">
        <v>784</v>
      </c>
      <c r="E450">
        <v>0</v>
      </c>
      <c r="F450" s="40">
        <v>0</v>
      </c>
      <c r="G450" s="40">
        <v>0</v>
      </c>
      <c r="H450" s="40">
        <v>0</v>
      </c>
      <c r="I450" s="40">
        <v>0</v>
      </c>
      <c r="J450" s="40">
        <v>0</v>
      </c>
      <c r="K450" s="40">
        <v>0</v>
      </c>
      <c r="L450" s="40">
        <v>0</v>
      </c>
      <c r="M450" s="40">
        <v>0</v>
      </c>
      <c r="N450" s="40">
        <v>0</v>
      </c>
      <c r="O450" s="40">
        <v>0</v>
      </c>
      <c r="P450" s="40">
        <v>0</v>
      </c>
      <c r="Q450" s="40">
        <v>0</v>
      </c>
      <c r="R450" s="40">
        <v>0</v>
      </c>
      <c r="S450" s="40"/>
      <c r="T450" s="40"/>
      <c r="U450" s="40"/>
      <c r="W450" s="41">
        <f t="shared" si="6"/>
        <v>0</v>
      </c>
    </row>
    <row r="451" spans="1:23" x14ac:dyDescent="0.2">
      <c r="A451">
        <v>207</v>
      </c>
      <c r="B451" t="s">
        <v>341</v>
      </c>
      <c r="C451" t="s">
        <v>178</v>
      </c>
      <c r="D451" t="s">
        <v>784</v>
      </c>
      <c r="E451">
        <v>0</v>
      </c>
      <c r="F451" s="40">
        <v>0</v>
      </c>
      <c r="G451" s="40">
        <v>0</v>
      </c>
      <c r="H451" s="40">
        <v>0</v>
      </c>
      <c r="I451" s="40">
        <v>0</v>
      </c>
      <c r="J451" s="40">
        <v>0</v>
      </c>
      <c r="K451" s="40">
        <v>0</v>
      </c>
      <c r="L451" s="40">
        <v>0</v>
      </c>
      <c r="M451" s="40">
        <v>0</v>
      </c>
      <c r="N451" s="40">
        <v>0</v>
      </c>
      <c r="O451" s="40">
        <v>0</v>
      </c>
      <c r="P451" s="40">
        <v>0</v>
      </c>
      <c r="Q451" s="40">
        <v>0</v>
      </c>
      <c r="R451" s="40">
        <v>0</v>
      </c>
      <c r="S451" s="40"/>
      <c r="T451" s="40"/>
      <c r="U451" s="40"/>
      <c r="W451" s="41">
        <f t="shared" si="6"/>
        <v>0</v>
      </c>
    </row>
    <row r="452" spans="1:23" x14ac:dyDescent="0.2">
      <c r="A452">
        <v>208</v>
      </c>
      <c r="B452" t="s">
        <v>342</v>
      </c>
      <c r="C452" t="s">
        <v>178</v>
      </c>
      <c r="D452" t="s">
        <v>784</v>
      </c>
      <c r="E452">
        <v>0</v>
      </c>
      <c r="F452" s="40">
        <v>0</v>
      </c>
      <c r="G452" s="40">
        <v>0</v>
      </c>
      <c r="H452" s="40">
        <v>0</v>
      </c>
      <c r="I452" s="40">
        <v>0</v>
      </c>
      <c r="J452" s="40">
        <v>0</v>
      </c>
      <c r="K452" s="40">
        <v>0</v>
      </c>
      <c r="L452" s="40">
        <v>0</v>
      </c>
      <c r="M452" s="40">
        <v>0</v>
      </c>
      <c r="N452" s="40">
        <v>0</v>
      </c>
      <c r="O452" s="40">
        <v>0</v>
      </c>
      <c r="P452" s="40">
        <v>0</v>
      </c>
      <c r="Q452" s="40">
        <v>0</v>
      </c>
      <c r="R452" s="40">
        <v>0</v>
      </c>
      <c r="S452" s="40"/>
      <c r="T452" s="40"/>
      <c r="U452" s="40"/>
      <c r="W452" s="41">
        <f t="shared" si="6"/>
        <v>0</v>
      </c>
    </row>
    <row r="453" spans="1:23" x14ac:dyDescent="0.2">
      <c r="A453">
        <v>209</v>
      </c>
      <c r="B453" t="s">
        <v>343</v>
      </c>
      <c r="C453" t="s">
        <v>178</v>
      </c>
      <c r="D453" t="s">
        <v>784</v>
      </c>
      <c r="E453">
        <v>0</v>
      </c>
      <c r="F453" s="40">
        <v>0</v>
      </c>
      <c r="G453" s="40">
        <v>0</v>
      </c>
      <c r="H453" s="40">
        <v>0</v>
      </c>
      <c r="I453" s="40">
        <v>0</v>
      </c>
      <c r="J453" s="40">
        <v>0</v>
      </c>
      <c r="K453" s="40">
        <v>0</v>
      </c>
      <c r="L453" s="40">
        <v>0</v>
      </c>
      <c r="M453" s="40">
        <v>0</v>
      </c>
      <c r="N453" s="40">
        <v>0</v>
      </c>
      <c r="O453" s="40">
        <v>0</v>
      </c>
      <c r="P453" s="40">
        <v>0</v>
      </c>
      <c r="Q453" s="40">
        <v>0</v>
      </c>
      <c r="R453" s="40">
        <v>0</v>
      </c>
      <c r="S453" s="40"/>
      <c r="T453" s="40"/>
      <c r="U453" s="40"/>
      <c r="W453" s="41">
        <f t="shared" si="6"/>
        <v>0</v>
      </c>
    </row>
    <row r="454" spans="1:23" x14ac:dyDescent="0.2">
      <c r="A454">
        <v>210</v>
      </c>
      <c r="B454" t="s">
        <v>344</v>
      </c>
      <c r="C454" t="s">
        <v>178</v>
      </c>
      <c r="D454" t="s">
        <v>784</v>
      </c>
      <c r="E454">
        <v>0</v>
      </c>
      <c r="F454" s="40">
        <v>0</v>
      </c>
      <c r="G454" s="40">
        <v>0</v>
      </c>
      <c r="H454" s="40">
        <v>0</v>
      </c>
      <c r="I454" s="40">
        <v>0</v>
      </c>
      <c r="J454" s="40">
        <v>0</v>
      </c>
      <c r="K454" s="40">
        <v>0</v>
      </c>
      <c r="L454" s="40">
        <v>0</v>
      </c>
      <c r="M454" s="40">
        <v>0</v>
      </c>
      <c r="N454" s="40">
        <v>0</v>
      </c>
      <c r="O454" s="40">
        <v>0</v>
      </c>
      <c r="P454" s="40">
        <v>0</v>
      </c>
      <c r="Q454" s="40">
        <v>0</v>
      </c>
      <c r="R454" s="40">
        <v>0</v>
      </c>
      <c r="S454" s="40"/>
      <c r="T454" s="40"/>
      <c r="U454" s="40"/>
      <c r="W454" s="41">
        <f t="shared" si="6"/>
        <v>0</v>
      </c>
    </row>
    <row r="455" spans="1:23" x14ac:dyDescent="0.2">
      <c r="A455">
        <v>211</v>
      </c>
      <c r="B455" t="s">
        <v>345</v>
      </c>
      <c r="C455" t="s">
        <v>178</v>
      </c>
      <c r="D455" t="s">
        <v>784</v>
      </c>
      <c r="E455">
        <v>0</v>
      </c>
      <c r="F455" s="40">
        <v>0</v>
      </c>
      <c r="G455" s="40">
        <v>0</v>
      </c>
      <c r="H455" s="40">
        <v>0</v>
      </c>
      <c r="I455" s="40">
        <v>0</v>
      </c>
      <c r="J455" s="40">
        <v>0</v>
      </c>
      <c r="K455" s="40">
        <v>0</v>
      </c>
      <c r="L455" s="40">
        <v>0</v>
      </c>
      <c r="M455" s="40">
        <v>0</v>
      </c>
      <c r="N455" s="40">
        <v>0</v>
      </c>
      <c r="O455" s="40">
        <v>0</v>
      </c>
      <c r="P455" s="40">
        <v>0</v>
      </c>
      <c r="Q455" s="40">
        <v>0</v>
      </c>
      <c r="R455" s="40">
        <v>0</v>
      </c>
      <c r="S455" s="40"/>
      <c r="T455" s="40"/>
      <c r="U455" s="40"/>
      <c r="W455" s="41">
        <f t="shared" si="6"/>
        <v>0</v>
      </c>
    </row>
    <row r="456" spans="1:23" x14ac:dyDescent="0.2">
      <c r="A456">
        <v>213</v>
      </c>
      <c r="B456" t="s">
        <v>347</v>
      </c>
      <c r="C456" t="s">
        <v>178</v>
      </c>
      <c r="D456" t="s">
        <v>784</v>
      </c>
      <c r="E456">
        <v>0</v>
      </c>
      <c r="F456" s="40">
        <v>0</v>
      </c>
      <c r="G456" s="40">
        <v>0</v>
      </c>
      <c r="H456" s="40">
        <v>0</v>
      </c>
      <c r="I456" s="40">
        <v>0</v>
      </c>
      <c r="J456" s="40">
        <v>0</v>
      </c>
      <c r="K456" s="40">
        <v>0</v>
      </c>
      <c r="L456" s="40">
        <v>0</v>
      </c>
      <c r="M456" s="40">
        <v>0</v>
      </c>
      <c r="N456" s="40">
        <v>0</v>
      </c>
      <c r="O456" s="40">
        <v>0</v>
      </c>
      <c r="P456" s="40">
        <v>0</v>
      </c>
      <c r="Q456" s="40">
        <v>0</v>
      </c>
      <c r="R456" s="40">
        <v>0</v>
      </c>
      <c r="S456" s="40"/>
      <c r="T456" s="40"/>
      <c r="U456" s="40"/>
      <c r="W456" s="41">
        <f t="shared" si="6"/>
        <v>0</v>
      </c>
    </row>
    <row r="457" spans="1:23" x14ac:dyDescent="0.2">
      <c r="A457">
        <v>220</v>
      </c>
      <c r="B457" t="s">
        <v>353</v>
      </c>
      <c r="C457" t="s">
        <v>178</v>
      </c>
      <c r="D457" t="s">
        <v>784</v>
      </c>
      <c r="E457">
        <v>0</v>
      </c>
      <c r="F457" s="40">
        <v>0</v>
      </c>
      <c r="G457" s="40">
        <v>0</v>
      </c>
      <c r="H457" s="40">
        <v>0</v>
      </c>
      <c r="I457" s="40">
        <v>0</v>
      </c>
      <c r="J457" s="40">
        <v>0</v>
      </c>
      <c r="K457" s="40">
        <v>0</v>
      </c>
      <c r="L457" s="40">
        <v>0</v>
      </c>
      <c r="M457" s="40">
        <v>0</v>
      </c>
      <c r="N457" s="40">
        <v>0</v>
      </c>
      <c r="O457" s="40">
        <v>0</v>
      </c>
      <c r="P457" s="40">
        <v>0</v>
      </c>
      <c r="Q457" s="40">
        <v>0</v>
      </c>
      <c r="R457" s="40">
        <v>0</v>
      </c>
      <c r="S457" s="40"/>
      <c r="T457" s="40"/>
      <c r="U457" s="40"/>
      <c r="W457" s="41">
        <f t="shared" si="6"/>
        <v>0</v>
      </c>
    </row>
    <row r="458" spans="1:23" x14ac:dyDescent="0.2">
      <c r="A458">
        <v>222</v>
      </c>
      <c r="B458" t="s">
        <v>355</v>
      </c>
      <c r="C458" t="s">
        <v>178</v>
      </c>
      <c r="D458" t="s">
        <v>784</v>
      </c>
      <c r="E458">
        <v>0</v>
      </c>
      <c r="F458" s="40">
        <v>0</v>
      </c>
      <c r="G458" s="40">
        <v>0</v>
      </c>
      <c r="H458" s="40">
        <v>0</v>
      </c>
      <c r="I458" s="40">
        <v>0</v>
      </c>
      <c r="J458" s="40">
        <v>0</v>
      </c>
      <c r="K458" s="40">
        <v>0</v>
      </c>
      <c r="L458" s="40">
        <v>0</v>
      </c>
      <c r="M458" s="40">
        <v>0</v>
      </c>
      <c r="N458" s="40">
        <v>0</v>
      </c>
      <c r="O458" s="40">
        <v>0</v>
      </c>
      <c r="P458" s="40">
        <v>0</v>
      </c>
      <c r="Q458" s="40">
        <v>0</v>
      </c>
      <c r="R458" s="40">
        <v>0</v>
      </c>
      <c r="S458" s="40"/>
      <c r="T458" s="40"/>
      <c r="U458" s="40"/>
      <c r="W458" s="41">
        <f t="shared" si="6"/>
        <v>0</v>
      </c>
    </row>
    <row r="459" spans="1:23" x14ac:dyDescent="0.2">
      <c r="A459">
        <v>223</v>
      </c>
      <c r="B459" t="s">
        <v>356</v>
      </c>
      <c r="C459" t="s">
        <v>178</v>
      </c>
      <c r="D459" t="s">
        <v>784</v>
      </c>
      <c r="E459">
        <v>0</v>
      </c>
      <c r="F459" s="40">
        <v>0</v>
      </c>
      <c r="G459" s="40">
        <v>0</v>
      </c>
      <c r="H459" s="40">
        <v>0</v>
      </c>
      <c r="I459" s="40">
        <v>0</v>
      </c>
      <c r="J459" s="40">
        <v>0</v>
      </c>
      <c r="K459" s="40">
        <v>0</v>
      </c>
      <c r="L459" s="40">
        <v>0</v>
      </c>
      <c r="M459" s="40">
        <v>0</v>
      </c>
      <c r="N459" s="40">
        <v>0</v>
      </c>
      <c r="O459" s="40">
        <v>0</v>
      </c>
      <c r="P459" s="40">
        <v>0</v>
      </c>
      <c r="Q459" s="40">
        <v>0</v>
      </c>
      <c r="R459" s="40">
        <v>0</v>
      </c>
      <c r="S459" s="40"/>
      <c r="T459" s="40"/>
      <c r="U459" s="40"/>
      <c r="W459" s="41">
        <f t="shared" si="6"/>
        <v>0</v>
      </c>
    </row>
    <row r="460" spans="1:23" x14ac:dyDescent="0.2">
      <c r="A460">
        <v>224</v>
      </c>
      <c r="B460" t="s">
        <v>357</v>
      </c>
      <c r="C460" t="s">
        <v>178</v>
      </c>
      <c r="D460" t="s">
        <v>784</v>
      </c>
      <c r="E460">
        <v>0</v>
      </c>
      <c r="F460" s="40">
        <v>0</v>
      </c>
      <c r="G460" s="40">
        <v>0</v>
      </c>
      <c r="H460" s="40">
        <v>0</v>
      </c>
      <c r="I460" s="40">
        <v>0</v>
      </c>
      <c r="J460" s="40">
        <v>0</v>
      </c>
      <c r="K460" s="40">
        <v>0</v>
      </c>
      <c r="L460" s="40">
        <v>0</v>
      </c>
      <c r="M460" s="40">
        <v>0</v>
      </c>
      <c r="N460" s="40">
        <v>0</v>
      </c>
      <c r="O460" s="40">
        <v>0</v>
      </c>
      <c r="P460" s="40">
        <v>0</v>
      </c>
      <c r="Q460" s="40">
        <v>0</v>
      </c>
      <c r="R460" s="40">
        <v>0</v>
      </c>
      <c r="S460" s="40"/>
      <c r="T460" s="40"/>
      <c r="U460" s="40"/>
      <c r="W460" s="41">
        <f t="shared" si="6"/>
        <v>0</v>
      </c>
    </row>
    <row r="461" spans="1:23" x14ac:dyDescent="0.2">
      <c r="A461">
        <v>227</v>
      </c>
      <c r="B461" t="s">
        <v>360</v>
      </c>
      <c r="C461" t="s">
        <v>178</v>
      </c>
      <c r="D461" t="s">
        <v>784</v>
      </c>
      <c r="E461">
        <v>0</v>
      </c>
      <c r="F461" s="40">
        <v>0</v>
      </c>
      <c r="G461" s="40">
        <v>0</v>
      </c>
      <c r="H461" s="40">
        <v>0</v>
      </c>
      <c r="I461" s="40">
        <v>0</v>
      </c>
      <c r="J461" s="40">
        <v>0</v>
      </c>
      <c r="K461" s="40">
        <v>0</v>
      </c>
      <c r="L461" s="40">
        <v>0</v>
      </c>
      <c r="M461" s="40">
        <v>0</v>
      </c>
      <c r="N461" s="40">
        <v>0</v>
      </c>
      <c r="O461" s="40">
        <v>0</v>
      </c>
      <c r="P461" s="40">
        <v>0</v>
      </c>
      <c r="Q461" s="40">
        <v>0</v>
      </c>
      <c r="R461" s="40">
        <v>0</v>
      </c>
      <c r="S461" s="40"/>
      <c r="T461" s="40"/>
      <c r="U461" s="40"/>
      <c r="W461" s="41">
        <f t="shared" si="6"/>
        <v>0</v>
      </c>
    </row>
    <row r="462" spans="1:23" x14ac:dyDescent="0.2">
      <c r="A462">
        <v>228</v>
      </c>
      <c r="B462" t="s">
        <v>361</v>
      </c>
      <c r="C462" t="s">
        <v>178</v>
      </c>
      <c r="D462" t="s">
        <v>784</v>
      </c>
      <c r="E462">
        <v>0</v>
      </c>
      <c r="F462" s="40">
        <v>0</v>
      </c>
      <c r="G462" s="40">
        <v>0</v>
      </c>
      <c r="H462" s="40">
        <v>0</v>
      </c>
      <c r="I462" s="40">
        <v>0</v>
      </c>
      <c r="J462" s="40">
        <v>0</v>
      </c>
      <c r="K462" s="40">
        <v>0</v>
      </c>
      <c r="L462" s="40">
        <v>0</v>
      </c>
      <c r="M462" s="40">
        <v>0</v>
      </c>
      <c r="N462" s="40">
        <v>0</v>
      </c>
      <c r="O462" s="40">
        <v>0</v>
      </c>
      <c r="P462" s="40">
        <v>0</v>
      </c>
      <c r="Q462" s="40">
        <v>0</v>
      </c>
      <c r="R462" s="40">
        <v>0</v>
      </c>
      <c r="S462" s="40"/>
      <c r="T462" s="40"/>
      <c r="U462" s="40"/>
      <c r="W462" s="41">
        <f t="shared" si="6"/>
        <v>0</v>
      </c>
    </row>
    <row r="463" spans="1:23" x14ac:dyDescent="0.2">
      <c r="A463">
        <v>229</v>
      </c>
      <c r="B463" t="s">
        <v>362</v>
      </c>
      <c r="C463" t="s">
        <v>178</v>
      </c>
      <c r="D463" t="s">
        <v>784</v>
      </c>
      <c r="E463">
        <v>0</v>
      </c>
      <c r="F463" s="40">
        <v>0</v>
      </c>
      <c r="G463" s="40">
        <v>0</v>
      </c>
      <c r="H463" s="40">
        <v>0</v>
      </c>
      <c r="I463" s="40">
        <v>0</v>
      </c>
      <c r="J463" s="40">
        <v>0</v>
      </c>
      <c r="K463" s="40">
        <v>0</v>
      </c>
      <c r="L463" s="40">
        <v>0</v>
      </c>
      <c r="M463" s="40">
        <v>0</v>
      </c>
      <c r="N463" s="40">
        <v>0</v>
      </c>
      <c r="O463" s="40">
        <v>0</v>
      </c>
      <c r="P463" s="40">
        <v>0</v>
      </c>
      <c r="Q463" s="40">
        <v>0</v>
      </c>
      <c r="R463" s="40">
        <v>0</v>
      </c>
      <c r="S463" s="40"/>
      <c r="T463" s="40"/>
      <c r="U463" s="40"/>
      <c r="W463" s="41">
        <f t="shared" si="6"/>
        <v>0</v>
      </c>
    </row>
    <row r="464" spans="1:23" x14ac:dyDescent="0.2">
      <c r="A464">
        <v>230</v>
      </c>
      <c r="B464" t="s">
        <v>363</v>
      </c>
      <c r="C464" t="s">
        <v>178</v>
      </c>
      <c r="D464" t="s">
        <v>784</v>
      </c>
      <c r="E464">
        <v>0</v>
      </c>
      <c r="F464" s="40">
        <v>0</v>
      </c>
      <c r="G464" s="40">
        <v>0</v>
      </c>
      <c r="H464" s="40">
        <v>0</v>
      </c>
      <c r="I464" s="40">
        <v>0</v>
      </c>
      <c r="J464" s="40">
        <v>0</v>
      </c>
      <c r="K464" s="40">
        <v>0</v>
      </c>
      <c r="L464" s="40">
        <v>0</v>
      </c>
      <c r="M464" s="40">
        <v>0</v>
      </c>
      <c r="N464" s="40">
        <v>0</v>
      </c>
      <c r="O464" s="40">
        <v>0</v>
      </c>
      <c r="P464" s="40">
        <v>0</v>
      </c>
      <c r="Q464" s="40">
        <v>0</v>
      </c>
      <c r="R464" s="40">
        <v>0</v>
      </c>
      <c r="S464" s="40"/>
      <c r="T464" s="40"/>
      <c r="U464" s="40"/>
      <c r="W464" s="41">
        <f t="shared" si="6"/>
        <v>0</v>
      </c>
    </row>
    <row r="465" spans="1:23" x14ac:dyDescent="0.2">
      <c r="A465">
        <v>231</v>
      </c>
      <c r="B465" t="s">
        <v>364</v>
      </c>
      <c r="C465" t="s">
        <v>178</v>
      </c>
      <c r="D465" t="s">
        <v>784</v>
      </c>
      <c r="E465">
        <v>0</v>
      </c>
      <c r="F465" s="40">
        <v>0</v>
      </c>
      <c r="G465" s="40">
        <v>0</v>
      </c>
      <c r="H465" s="40">
        <v>0</v>
      </c>
      <c r="I465" s="40">
        <v>0</v>
      </c>
      <c r="J465" s="40">
        <v>0</v>
      </c>
      <c r="K465" s="40">
        <v>0</v>
      </c>
      <c r="L465" s="40">
        <v>0</v>
      </c>
      <c r="M465" s="40">
        <v>0</v>
      </c>
      <c r="N465" s="40">
        <v>0</v>
      </c>
      <c r="O465" s="40">
        <v>0</v>
      </c>
      <c r="P465" s="40">
        <v>0</v>
      </c>
      <c r="Q465" s="40">
        <v>0</v>
      </c>
      <c r="R465" s="40">
        <v>0</v>
      </c>
      <c r="S465" s="40"/>
      <c r="T465" s="40"/>
      <c r="U465" s="40"/>
      <c r="W465" s="41">
        <f t="shared" si="6"/>
        <v>0</v>
      </c>
    </row>
    <row r="466" spans="1:23" x14ac:dyDescent="0.2">
      <c r="A466">
        <v>232</v>
      </c>
      <c r="B466" t="s">
        <v>365</v>
      </c>
      <c r="C466" t="s">
        <v>178</v>
      </c>
      <c r="D466" t="s">
        <v>784</v>
      </c>
      <c r="E466">
        <v>0</v>
      </c>
      <c r="F466" s="40">
        <v>0</v>
      </c>
      <c r="G466" s="40">
        <v>0</v>
      </c>
      <c r="H466" s="40">
        <v>0</v>
      </c>
      <c r="I466" s="40">
        <v>0</v>
      </c>
      <c r="J466" s="40">
        <v>0</v>
      </c>
      <c r="K466" s="40">
        <v>0</v>
      </c>
      <c r="L466" s="40">
        <v>0</v>
      </c>
      <c r="M466" s="40">
        <v>0</v>
      </c>
      <c r="N466" s="40">
        <v>0</v>
      </c>
      <c r="O466" s="40">
        <v>0</v>
      </c>
      <c r="P466" s="40">
        <v>0</v>
      </c>
      <c r="Q466" s="40">
        <v>0</v>
      </c>
      <c r="R466" s="40">
        <v>0</v>
      </c>
      <c r="S466" s="40"/>
      <c r="T466" s="40"/>
      <c r="U466" s="40"/>
      <c r="W466" s="41">
        <f t="shared" si="6"/>
        <v>0</v>
      </c>
    </row>
    <row r="467" spans="1:23" x14ac:dyDescent="0.2">
      <c r="A467">
        <v>649</v>
      </c>
      <c r="B467" t="s">
        <v>488</v>
      </c>
      <c r="C467" t="s">
        <v>532</v>
      </c>
      <c r="D467" t="s">
        <v>784</v>
      </c>
      <c r="E467">
        <v>2278732269873.3857</v>
      </c>
      <c r="F467" s="40">
        <v>1.5911077851055062E-2</v>
      </c>
      <c r="G467" s="40">
        <v>6.9189466132312163E-3</v>
      </c>
      <c r="H467" s="40">
        <v>5.9230248736719278E-4</v>
      </c>
      <c r="I467" s="40">
        <v>3.5407306927697072E-3</v>
      </c>
      <c r="J467" s="40">
        <v>5.0299961113867045E-4</v>
      </c>
      <c r="K467" s="40">
        <v>9.4114314459467496E-4</v>
      </c>
      <c r="L467" s="40">
        <v>1.9404083207219801E-4</v>
      </c>
      <c r="M467" s="40">
        <v>6.8222734876681356E-5</v>
      </c>
      <c r="N467" s="40">
        <v>7.3621770497429297E-4</v>
      </c>
      <c r="O467" s="40">
        <v>3.1034297681779616E-4</v>
      </c>
      <c r="P467" s="40">
        <v>9.3273066335171654E-4</v>
      </c>
      <c r="Q467" s="40">
        <v>4.9317767893917769E-4</v>
      </c>
      <c r="R467" s="40">
        <v>0</v>
      </c>
      <c r="S467" s="40"/>
      <c r="T467" s="40"/>
      <c r="U467" s="40"/>
      <c r="W467" s="41">
        <f t="shared" si="6"/>
        <v>1.5230855140133327E-2</v>
      </c>
    </row>
    <row r="468" spans="1:23" x14ac:dyDescent="0.2">
      <c r="A468">
        <v>641</v>
      </c>
      <c r="B468" t="s">
        <v>575</v>
      </c>
      <c r="C468" t="s">
        <v>532</v>
      </c>
      <c r="D468" t="s">
        <v>784</v>
      </c>
      <c r="E468">
        <v>1607372682416.0872</v>
      </c>
      <c r="F468" s="40">
        <v>1.1223359682795296E-2</v>
      </c>
      <c r="G468" s="40">
        <v>6.0955179326748028E-3</v>
      </c>
      <c r="H468" s="40">
        <v>3.9091760209515546E-5</v>
      </c>
      <c r="I468" s="40">
        <v>2.1910740493028993E-3</v>
      </c>
      <c r="J468" s="40">
        <v>9.1126706881251878E-5</v>
      </c>
      <c r="K468" s="40">
        <v>5.6331473298371656E-4</v>
      </c>
      <c r="L468" s="40">
        <v>1.0630095122759625E-4</v>
      </c>
      <c r="M468" s="40">
        <v>3.4687538291656619E-5</v>
      </c>
      <c r="N468" s="40">
        <v>4.8114536422853849E-4</v>
      </c>
      <c r="O468" s="40">
        <v>1.8624394627177526E-4</v>
      </c>
      <c r="P468" s="40">
        <v>7.3800296470064887E-4</v>
      </c>
      <c r="Q468" s="40">
        <v>2.5355856890228268E-4</v>
      </c>
      <c r="R468" s="40">
        <v>0</v>
      </c>
      <c r="S468" s="40"/>
      <c r="T468" s="40"/>
      <c r="U468" s="40"/>
      <c r="W468" s="41">
        <f t="shared" si="6"/>
        <v>1.0780064515674684E-2</v>
      </c>
    </row>
    <row r="469" spans="1:23" x14ac:dyDescent="0.2">
      <c r="A469">
        <v>648</v>
      </c>
      <c r="B469" t="s">
        <v>578</v>
      </c>
      <c r="C469" t="s">
        <v>532</v>
      </c>
      <c r="D469" t="s">
        <v>784</v>
      </c>
      <c r="E469">
        <v>1610368095287.4524</v>
      </c>
      <c r="F469" s="40">
        <v>1.1244274929409588E-2</v>
      </c>
      <c r="G469" s="40">
        <v>5.8853265056494561E-3</v>
      </c>
      <c r="H469" s="40">
        <v>7.7617882421563171E-4</v>
      </c>
      <c r="I469" s="40">
        <v>6.059926980840326E-4</v>
      </c>
      <c r="J469" s="40">
        <v>6.1498637538554696E-4</v>
      </c>
      <c r="K469" s="40">
        <v>9.4184800960842735E-4</v>
      </c>
      <c r="L469" s="40">
        <v>9.7313171826243766E-5</v>
      </c>
      <c r="M469" s="40">
        <v>6.1311462043693368E-5</v>
      </c>
      <c r="N469" s="40">
        <v>6.2529832299305769E-4</v>
      </c>
      <c r="O469" s="40">
        <v>1.8134398176489468E-4</v>
      </c>
      <c r="P469" s="40">
        <v>8.8600189261799414E-4</v>
      </c>
      <c r="Q469" s="40">
        <v>3.772736008375638E-4</v>
      </c>
      <c r="R469" s="40">
        <v>0</v>
      </c>
      <c r="S469" s="40"/>
      <c r="T469" s="40"/>
      <c r="U469" s="40"/>
      <c r="W469" s="41">
        <f t="shared" si="6"/>
        <v>1.1052874845026543E-2</v>
      </c>
    </row>
    <row r="470" spans="1:23" x14ac:dyDescent="0.2">
      <c r="A470">
        <v>575</v>
      </c>
      <c r="B470" t="s">
        <v>557</v>
      </c>
      <c r="C470" t="s">
        <v>532</v>
      </c>
      <c r="D470" t="s">
        <v>784</v>
      </c>
      <c r="E470">
        <v>1741951909880.0256</v>
      </c>
      <c r="F470" s="40">
        <v>1.2163049085373754E-2</v>
      </c>
      <c r="G470" s="40">
        <v>3.5341423705387968E-3</v>
      </c>
      <c r="H470" s="40">
        <v>2.0019985282179785E-4</v>
      </c>
      <c r="I470" s="40">
        <v>3.4415238299102301E-3</v>
      </c>
      <c r="J470" s="40">
        <v>4.3959163056178261E-4</v>
      </c>
      <c r="K470" s="40">
        <v>1.2194422444041357E-3</v>
      </c>
      <c r="L470" s="40">
        <v>3.4379119122208518E-4</v>
      </c>
      <c r="M470" s="40">
        <v>2.2490610658090806E-4</v>
      </c>
      <c r="N470" s="40">
        <v>9.6426689046292906E-4</v>
      </c>
      <c r="O470" s="40">
        <v>2.7451301227633174E-4</v>
      </c>
      <c r="P470" s="40">
        <v>5.1363049134968517E-4</v>
      </c>
      <c r="Q470" s="40">
        <v>6.1441661216555935E-4</v>
      </c>
      <c r="R470" s="40">
        <v>0</v>
      </c>
      <c r="S470" s="40"/>
      <c r="T470" s="40"/>
      <c r="U470" s="40"/>
      <c r="W470" s="41">
        <f t="shared" ref="W470:W533" si="7">SUM(G470:R470)</f>
        <v>1.1770424232294241E-2</v>
      </c>
    </row>
    <row r="471" spans="1:23" x14ac:dyDescent="0.2">
      <c r="A471">
        <v>547</v>
      </c>
      <c r="B471" t="s">
        <v>546</v>
      </c>
      <c r="C471" t="s">
        <v>532</v>
      </c>
      <c r="D471" t="s">
        <v>784</v>
      </c>
      <c r="E471">
        <v>1270847729559.79</v>
      </c>
      <c r="F471" s="40">
        <v>8.8735993381907543E-3</v>
      </c>
      <c r="G471" s="40">
        <v>2.8608509693322189E-3</v>
      </c>
      <c r="H471" s="40">
        <v>2.975105229060092E-4</v>
      </c>
      <c r="I471" s="40">
        <v>1.1033079986131067E-3</v>
      </c>
      <c r="J471" s="40">
        <v>4.7311856087989832E-4</v>
      </c>
      <c r="K471" s="40">
        <v>1.2486870459250279E-3</v>
      </c>
      <c r="L471" s="40">
        <v>5.0368395624637331E-4</v>
      </c>
      <c r="M471" s="40">
        <v>1.4509684026642344E-4</v>
      </c>
      <c r="N471" s="40">
        <v>7.1774318901949078E-4</v>
      </c>
      <c r="O471" s="40">
        <v>2.1244492895974057E-4</v>
      </c>
      <c r="P471" s="40">
        <v>4.3219394067618429E-4</v>
      </c>
      <c r="Q471" s="40">
        <v>5.7475387753778062E-4</v>
      </c>
      <c r="R471" s="40">
        <v>0</v>
      </c>
      <c r="S471" s="40"/>
      <c r="T471" s="40"/>
      <c r="U471" s="40"/>
      <c r="W471" s="41">
        <f t="shared" si="7"/>
        <v>8.5693918303622538E-3</v>
      </c>
    </row>
    <row r="472" spans="1:23" x14ac:dyDescent="0.2">
      <c r="A472">
        <v>661</v>
      </c>
      <c r="B472" t="s">
        <v>582</v>
      </c>
      <c r="C472" t="s">
        <v>532</v>
      </c>
      <c r="D472" t="s">
        <v>784</v>
      </c>
      <c r="E472">
        <v>3583553185525.7842</v>
      </c>
      <c r="F472" s="40">
        <v>2.502189242331011E-2</v>
      </c>
      <c r="G472" s="40">
        <v>2.5707622113038948E-3</v>
      </c>
      <c r="H472" s="40">
        <v>4.5378351926401452E-4</v>
      </c>
      <c r="I472" s="40">
        <v>1.1410450305513598E-2</v>
      </c>
      <c r="J472" s="40">
        <v>5.6854002817685069E-4</v>
      </c>
      <c r="K472" s="40">
        <v>1.8214968119375312E-3</v>
      </c>
      <c r="L472" s="40">
        <v>1.1172297146922784E-3</v>
      </c>
      <c r="M472" s="40">
        <v>3.3617637619662988E-4</v>
      </c>
      <c r="N472" s="40">
        <v>1.3634965888796849E-3</v>
      </c>
      <c r="O472" s="40">
        <v>1.2779125850789644E-3</v>
      </c>
      <c r="P472" s="40">
        <v>2.0676319202710724E-3</v>
      </c>
      <c r="Q472" s="40">
        <v>1.1836831402588903E-3</v>
      </c>
      <c r="R472" s="40">
        <v>0</v>
      </c>
      <c r="S472" s="40"/>
      <c r="T472" s="40"/>
      <c r="U472" s="40"/>
      <c r="W472" s="41">
        <f t="shared" si="7"/>
        <v>2.4171163201573406E-2</v>
      </c>
    </row>
    <row r="473" spans="1:23" x14ac:dyDescent="0.2">
      <c r="A473">
        <v>713</v>
      </c>
      <c r="B473" t="s">
        <v>600</v>
      </c>
      <c r="C473" t="s">
        <v>532</v>
      </c>
      <c r="D473" t="s">
        <v>784</v>
      </c>
      <c r="E473">
        <v>3396946870596.3008</v>
      </c>
      <c r="F473" s="40">
        <v>2.3718927768973389E-2</v>
      </c>
      <c r="G473" s="40">
        <v>2.4895816174370484E-3</v>
      </c>
      <c r="H473" s="40">
        <v>3.5098049799506649E-4</v>
      </c>
      <c r="I473" s="40">
        <v>6.2665777394952738E-3</v>
      </c>
      <c r="J473" s="40">
        <v>9.6088610155317352E-4</v>
      </c>
      <c r="K473" s="40">
        <v>2.7935641402809532E-3</v>
      </c>
      <c r="L473" s="40">
        <v>4.1726247568132256E-3</v>
      </c>
      <c r="M473" s="40">
        <v>5.0792448944312111E-4</v>
      </c>
      <c r="N473" s="40">
        <v>2.1485944161226751E-3</v>
      </c>
      <c r="O473" s="40">
        <v>7.006897982725557E-4</v>
      </c>
      <c r="P473" s="40">
        <v>8.0196493405598139E-4</v>
      </c>
      <c r="Q473" s="40">
        <v>1.5335589150316398E-3</v>
      </c>
      <c r="R473" s="40">
        <v>0</v>
      </c>
      <c r="S473" s="40"/>
      <c r="T473" s="40"/>
      <c r="U473" s="40"/>
      <c r="W473" s="41">
        <f t="shared" si="7"/>
        <v>2.2726947406500712E-2</v>
      </c>
    </row>
    <row r="474" spans="1:23" x14ac:dyDescent="0.2">
      <c r="A474">
        <v>627</v>
      </c>
      <c r="B474" t="s">
        <v>460</v>
      </c>
      <c r="C474" t="s">
        <v>532</v>
      </c>
      <c r="D474" t="s">
        <v>784</v>
      </c>
      <c r="E474">
        <v>593275744719.75281</v>
      </c>
      <c r="F474" s="40">
        <v>4.1425035692776481E-3</v>
      </c>
      <c r="G474" s="40">
        <v>1.0415639959656246E-3</v>
      </c>
      <c r="H474" s="40">
        <v>1.3996124320972685E-4</v>
      </c>
      <c r="I474" s="40">
        <v>7.6729352069755728E-4</v>
      </c>
      <c r="J474" s="40">
        <v>2.6028793289522049E-4</v>
      </c>
      <c r="K474" s="40">
        <v>5.6676803824275157E-4</v>
      </c>
      <c r="L474" s="40">
        <v>2.1786187557033262E-4</v>
      </c>
      <c r="M474" s="40">
        <v>6.0923847019695965E-5</v>
      </c>
      <c r="N474" s="40">
        <v>3.1549689546106214E-4</v>
      </c>
      <c r="O474" s="40">
        <v>1.1086701699490119E-4</v>
      </c>
      <c r="P474" s="40">
        <v>2.1584090022625223E-4</v>
      </c>
      <c r="Q474" s="40">
        <v>2.8198554190718563E-4</v>
      </c>
      <c r="R474" s="40">
        <v>0</v>
      </c>
      <c r="S474" s="40"/>
      <c r="T474" s="40"/>
      <c r="U474" s="40"/>
      <c r="W474" s="41">
        <f t="shared" si="7"/>
        <v>3.9788508081903106E-3</v>
      </c>
    </row>
    <row r="475" spans="1:23" x14ac:dyDescent="0.2">
      <c r="A475">
        <v>574</v>
      </c>
      <c r="B475" t="s">
        <v>556</v>
      </c>
      <c r="C475" t="s">
        <v>532</v>
      </c>
      <c r="D475" t="s">
        <v>784</v>
      </c>
      <c r="E475">
        <v>528852276687.03314</v>
      </c>
      <c r="F475" s="40">
        <v>3.6926715162297861E-3</v>
      </c>
      <c r="G475" s="40">
        <v>9.7793444120685899E-4</v>
      </c>
      <c r="H475" s="40">
        <v>5.0110278464281364E-5</v>
      </c>
      <c r="I475" s="40">
        <v>7.068953794359767E-4</v>
      </c>
      <c r="J475" s="40">
        <v>1.0892016821680411E-4</v>
      </c>
      <c r="K475" s="40">
        <v>2.8064264251481609E-4</v>
      </c>
      <c r="L475" s="40">
        <v>6.1234163972730474E-4</v>
      </c>
      <c r="M475" s="40">
        <v>3.2572867304404015E-5</v>
      </c>
      <c r="N475" s="40">
        <v>2.5945770981817493E-4</v>
      </c>
      <c r="O475" s="40">
        <v>1.0754900319335095E-4</v>
      </c>
      <c r="P475" s="40">
        <v>2.082825610876779E-4</v>
      </c>
      <c r="Q475" s="40">
        <v>1.94195687535733E-4</v>
      </c>
      <c r="R475" s="40">
        <v>0</v>
      </c>
      <c r="S475" s="40"/>
      <c r="T475" s="40"/>
      <c r="U475" s="40"/>
      <c r="W475" s="41">
        <f t="shared" si="7"/>
        <v>3.5389023785053829E-3</v>
      </c>
    </row>
    <row r="476" spans="1:23" x14ac:dyDescent="0.2">
      <c r="A476">
        <v>569</v>
      </c>
      <c r="B476" t="s">
        <v>555</v>
      </c>
      <c r="C476" t="s">
        <v>532</v>
      </c>
      <c r="D476" t="s">
        <v>784</v>
      </c>
      <c r="E476">
        <v>237943774362.98175</v>
      </c>
      <c r="F476" s="40">
        <v>1.6614246298770512E-3</v>
      </c>
      <c r="G476" s="40">
        <v>6.2849726769867215E-4</v>
      </c>
      <c r="H476" s="40">
        <v>8.2858650381937147E-5</v>
      </c>
      <c r="I476" s="40">
        <v>3.5907254010301379E-4</v>
      </c>
      <c r="J476" s="40">
        <v>7.0042162654527222E-5</v>
      </c>
      <c r="K476" s="40">
        <v>1.1654942535350123E-4</v>
      </c>
      <c r="L476" s="40">
        <v>5.6886761880511042E-5</v>
      </c>
      <c r="M476" s="40">
        <v>1.0804960221173856E-5</v>
      </c>
      <c r="N476" s="40">
        <v>8.4175406331143428E-5</v>
      </c>
      <c r="O476" s="40">
        <v>4.2230711686536771E-5</v>
      </c>
      <c r="P476" s="40">
        <v>9.5732323109929977E-5</v>
      </c>
      <c r="Q476" s="40">
        <v>5.8486740779404122E-5</v>
      </c>
      <c r="R476" s="40">
        <v>0</v>
      </c>
      <c r="S476" s="40"/>
      <c r="T476" s="40"/>
      <c r="U476" s="40"/>
      <c r="W476" s="41">
        <f t="shared" si="7"/>
        <v>1.6053369502003507E-3</v>
      </c>
    </row>
    <row r="477" spans="1:23" x14ac:dyDescent="0.2">
      <c r="A477">
        <v>636</v>
      </c>
      <c r="B477" t="s">
        <v>573</v>
      </c>
      <c r="C477" t="s">
        <v>532</v>
      </c>
      <c r="D477" t="s">
        <v>784</v>
      </c>
      <c r="E477">
        <v>594839803045.23108</v>
      </c>
      <c r="F477" s="40">
        <v>4.1534244896987461E-3</v>
      </c>
      <c r="G477" s="40">
        <v>5.6393894342532988E-4</v>
      </c>
      <c r="H477" s="40">
        <v>8.8339947142048624E-5</v>
      </c>
      <c r="I477" s="40">
        <v>1.1060216400833622E-3</v>
      </c>
      <c r="J477" s="40">
        <v>2.1641677363604274E-4</v>
      </c>
      <c r="K477" s="40">
        <v>7.6851866217302848E-4</v>
      </c>
      <c r="L477" s="40">
        <v>1.8145460626283806E-4</v>
      </c>
      <c r="M477" s="40">
        <v>6.2591342913818446E-5</v>
      </c>
      <c r="N477" s="40">
        <v>3.1612562027816699E-4</v>
      </c>
      <c r="O477" s="40">
        <v>1.3095451126173067E-4</v>
      </c>
      <c r="P477" s="40">
        <v>1.6209821988974845E-4</v>
      </c>
      <c r="Q477" s="40">
        <v>3.5438119037149067E-4</v>
      </c>
      <c r="R477" s="40">
        <v>0</v>
      </c>
      <c r="S477" s="40"/>
      <c r="T477" s="40"/>
      <c r="U477" s="40"/>
      <c r="W477" s="41">
        <f t="shared" si="7"/>
        <v>3.9508414574376052E-3</v>
      </c>
    </row>
    <row r="478" spans="1:23" x14ac:dyDescent="0.2">
      <c r="A478">
        <v>568</v>
      </c>
      <c r="B478" t="s">
        <v>412</v>
      </c>
      <c r="C478" t="s">
        <v>532</v>
      </c>
      <c r="D478" t="s">
        <v>784</v>
      </c>
      <c r="E478">
        <v>628645287904.51257</v>
      </c>
      <c r="F478" s="40">
        <v>4.3894687624287665E-3</v>
      </c>
      <c r="G478" s="40">
        <v>4.8648988210118311E-4</v>
      </c>
      <c r="H478" s="40">
        <v>2.262925859690904E-4</v>
      </c>
      <c r="I478" s="40">
        <v>9.1303463250509958E-4</v>
      </c>
      <c r="J478" s="40">
        <v>2.7201611097216145E-4</v>
      </c>
      <c r="K478" s="40">
        <v>4.1897847119850808E-4</v>
      </c>
      <c r="L478" s="40">
        <v>7.9438034591430091E-4</v>
      </c>
      <c r="M478" s="40">
        <v>9.6747797764868001E-5</v>
      </c>
      <c r="N478" s="40">
        <v>3.4367475933492911E-4</v>
      </c>
      <c r="O478" s="40">
        <v>1.4369488427877668E-4</v>
      </c>
      <c r="P478" s="40">
        <v>1.954576899002117E-4</v>
      </c>
      <c r="Q478" s="40">
        <v>2.7714994772670915E-4</v>
      </c>
      <c r="R478" s="40">
        <v>0</v>
      </c>
      <c r="S478" s="40"/>
      <c r="T478" s="40"/>
      <c r="U478" s="40"/>
      <c r="W478" s="41">
        <f t="shared" si="7"/>
        <v>4.1679171076658382E-3</v>
      </c>
    </row>
    <row r="479" spans="1:23" x14ac:dyDescent="0.2">
      <c r="A479">
        <v>521</v>
      </c>
      <c r="B479" t="s">
        <v>537</v>
      </c>
      <c r="C479" t="s">
        <v>532</v>
      </c>
      <c r="D479" t="s">
        <v>784</v>
      </c>
      <c r="E479">
        <v>195750017378.01443</v>
      </c>
      <c r="F479" s="40">
        <v>1.3668098736408498E-3</v>
      </c>
      <c r="G479" s="40">
        <v>4.2672512993973988E-4</v>
      </c>
      <c r="H479" s="40">
        <v>3.4957992135457927E-5</v>
      </c>
      <c r="I479" s="40">
        <v>1.6902122722357065E-4</v>
      </c>
      <c r="J479" s="40">
        <v>6.226495571489157E-5</v>
      </c>
      <c r="K479" s="40">
        <v>1.5675562148301095E-4</v>
      </c>
      <c r="L479" s="40">
        <v>3.6476287692789196E-5</v>
      </c>
      <c r="M479" s="40">
        <v>2.3014444880186984E-5</v>
      </c>
      <c r="N479" s="40">
        <v>1.2199819900274941E-4</v>
      </c>
      <c r="O479" s="40">
        <v>3.3970854083292393E-5</v>
      </c>
      <c r="P479" s="40">
        <v>1.7465467644686163E-4</v>
      </c>
      <c r="Q479" s="40">
        <v>7.7171413438553003E-5</v>
      </c>
      <c r="R479" s="40">
        <v>0</v>
      </c>
      <c r="S479" s="40"/>
      <c r="T479" s="40"/>
      <c r="U479" s="40"/>
      <c r="W479" s="41">
        <f t="shared" si="7"/>
        <v>1.3170108020411034E-3</v>
      </c>
    </row>
    <row r="480" spans="1:23" x14ac:dyDescent="0.2">
      <c r="A480">
        <v>620</v>
      </c>
      <c r="B480" t="s">
        <v>457</v>
      </c>
      <c r="C480" t="s">
        <v>532</v>
      </c>
      <c r="D480" t="s">
        <v>784</v>
      </c>
      <c r="E480">
        <v>220371379878.11209</v>
      </c>
      <c r="F480" s="40">
        <v>1.5387266980600119E-3</v>
      </c>
      <c r="G480" s="40">
        <v>4.0475338251281417E-4</v>
      </c>
      <c r="H480" s="40">
        <v>2.2090058159324972E-5</v>
      </c>
      <c r="I480" s="40">
        <v>4.317571359962195E-4</v>
      </c>
      <c r="J480" s="40">
        <v>4.3423745648901436E-5</v>
      </c>
      <c r="K480" s="40">
        <v>1.5005675349119939E-4</v>
      </c>
      <c r="L480" s="40">
        <v>1.2972424728595699E-4</v>
      </c>
      <c r="M480" s="40">
        <v>1.6237334979117135E-5</v>
      </c>
      <c r="N480" s="40">
        <v>1.1451472187498403E-4</v>
      </c>
      <c r="O480" s="40">
        <v>3.655507642142317E-5</v>
      </c>
      <c r="P480" s="40">
        <v>7.3636078913486203E-5</v>
      </c>
      <c r="Q480" s="40">
        <v>6.8562548848727112E-5</v>
      </c>
      <c r="R480" s="40">
        <v>0</v>
      </c>
      <c r="S480" s="40"/>
      <c r="T480" s="40"/>
      <c r="U480" s="40"/>
      <c r="W480" s="41">
        <f t="shared" si="7"/>
        <v>1.4913110841321541E-3</v>
      </c>
    </row>
    <row r="481" spans="1:23" x14ac:dyDescent="0.2">
      <c r="A481">
        <v>528</v>
      </c>
      <c r="B481" t="s">
        <v>539</v>
      </c>
      <c r="C481" t="s">
        <v>532</v>
      </c>
      <c r="D481" t="s">
        <v>784</v>
      </c>
      <c r="E481">
        <v>322349513009.0274</v>
      </c>
      <c r="F481" s="40">
        <v>2.2507813947889995E-3</v>
      </c>
      <c r="G481" s="40">
        <v>4.0339380796874794E-4</v>
      </c>
      <c r="H481" s="40">
        <v>1.9817046801143165E-4</v>
      </c>
      <c r="I481" s="40">
        <v>4.0490422776475973E-4</v>
      </c>
      <c r="J481" s="40">
        <v>1.7483458803401819E-4</v>
      </c>
      <c r="K481" s="40">
        <v>2.4897808410895105E-4</v>
      </c>
      <c r="L481" s="40">
        <v>1.7376251879509244E-4</v>
      </c>
      <c r="M481" s="40">
        <v>3.9171174517401874E-5</v>
      </c>
      <c r="N481" s="40">
        <v>1.9826049631039333E-4</v>
      </c>
      <c r="O481" s="40">
        <v>6.1959029593121161E-5</v>
      </c>
      <c r="P481" s="40">
        <v>1.0820663470799882E-4</v>
      </c>
      <c r="Q481" s="40">
        <v>1.4599478970314409E-4</v>
      </c>
      <c r="R481" s="40">
        <v>0</v>
      </c>
      <c r="S481" s="40"/>
      <c r="T481" s="40"/>
      <c r="U481" s="40"/>
      <c r="W481" s="41">
        <f t="shared" si="7"/>
        <v>2.1576358195150602E-3</v>
      </c>
    </row>
    <row r="482" spans="1:23" x14ac:dyDescent="0.2">
      <c r="A482">
        <v>645</v>
      </c>
      <c r="B482" t="s">
        <v>480</v>
      </c>
      <c r="C482" t="s">
        <v>532</v>
      </c>
      <c r="D482" t="s">
        <v>784</v>
      </c>
      <c r="E482">
        <v>51305528765.032692</v>
      </c>
      <c r="F482" s="40">
        <v>3.5823702203301752E-4</v>
      </c>
      <c r="G482" s="40">
        <v>4.0403667500482824E-5</v>
      </c>
      <c r="H482" s="40">
        <v>5.4793109425632594E-6</v>
      </c>
      <c r="I482" s="40">
        <v>7.7724266546378858E-5</v>
      </c>
      <c r="J482" s="40">
        <v>1.0412728479304006E-5</v>
      </c>
      <c r="K482" s="40">
        <v>2.5087614862096292E-5</v>
      </c>
      <c r="L482" s="40">
        <v>1.0377462509336497E-4</v>
      </c>
      <c r="M482" s="40">
        <v>5.1077694490866058E-6</v>
      </c>
      <c r="N482" s="40">
        <v>2.7169890502262353E-5</v>
      </c>
      <c r="O482" s="40">
        <v>1.3383700979143113E-5</v>
      </c>
      <c r="P482" s="40">
        <v>1.6619730333314026E-5</v>
      </c>
      <c r="Q482" s="40">
        <v>1.6295132139153771E-5</v>
      </c>
      <c r="R482" s="40">
        <v>0</v>
      </c>
      <c r="S482" s="40"/>
      <c r="T482" s="40"/>
      <c r="U482" s="40"/>
      <c r="W482" s="41">
        <f t="shared" si="7"/>
        <v>3.4145843682715002E-4</v>
      </c>
    </row>
    <row r="483" spans="1:23" x14ac:dyDescent="0.2">
      <c r="A483">
        <v>527</v>
      </c>
      <c r="B483" t="s">
        <v>538</v>
      </c>
      <c r="C483" t="s">
        <v>532</v>
      </c>
      <c r="D483" t="s">
        <v>784</v>
      </c>
      <c r="E483">
        <v>38017767171.19368</v>
      </c>
      <c r="F483" s="40">
        <v>2.6545621931169588E-4</v>
      </c>
      <c r="G483" s="40">
        <v>3.1586406266289204E-5</v>
      </c>
      <c r="H483" s="40">
        <v>3.5858469095973635E-6</v>
      </c>
      <c r="I483" s="40">
        <v>7.013360749066304E-5</v>
      </c>
      <c r="J483" s="40">
        <v>9.2306188781569614E-6</v>
      </c>
      <c r="K483" s="40">
        <v>1.9699565624406286E-5</v>
      </c>
      <c r="L483" s="40">
        <v>7.3467284612520526E-6</v>
      </c>
      <c r="M483" s="40">
        <v>3.1296558952009845E-6</v>
      </c>
      <c r="N483" s="40">
        <v>3.7692803462347345E-5</v>
      </c>
      <c r="O483" s="40">
        <v>7.5696945396434735E-6</v>
      </c>
      <c r="P483" s="40">
        <v>9.1838547746479437E-6</v>
      </c>
      <c r="Q483" s="40">
        <v>4.865677801279813E-5</v>
      </c>
      <c r="R483" s="40">
        <v>0</v>
      </c>
      <c r="S483" s="40"/>
      <c r="T483" s="40"/>
      <c r="U483" s="40"/>
      <c r="W483" s="41">
        <f t="shared" si="7"/>
        <v>2.4781556031500281E-4</v>
      </c>
    </row>
    <row r="484" spans="1:23" x14ac:dyDescent="0.2">
      <c r="A484">
        <v>606</v>
      </c>
      <c r="B484" t="s">
        <v>1018</v>
      </c>
      <c r="C484" t="s">
        <v>532</v>
      </c>
      <c r="D484" t="s">
        <v>784</v>
      </c>
      <c r="E484">
        <v>20299282944.214458</v>
      </c>
      <c r="F484" s="40">
        <v>1.4173822678341082E-4</v>
      </c>
      <c r="G484" s="40">
        <v>1.456083651511721E-5</v>
      </c>
      <c r="H484" s="40">
        <v>2.5803474970235004E-6</v>
      </c>
      <c r="I484" s="40">
        <v>6.4625237894461426E-5</v>
      </c>
      <c r="J484" s="40">
        <v>3.225439931566938E-6</v>
      </c>
      <c r="K484" s="40">
        <v>1.0317211447754201E-5</v>
      </c>
      <c r="L484" s="40">
        <v>6.3277809149146361E-6</v>
      </c>
      <c r="M484" s="40">
        <v>1.9041831690622924E-6</v>
      </c>
      <c r="N484" s="40">
        <v>7.7247807479910953E-6</v>
      </c>
      <c r="O484" s="40">
        <v>7.2381017572727164E-6</v>
      </c>
      <c r="P484" s="40">
        <v>1.1710507748044318E-5</v>
      </c>
      <c r="Q484" s="40">
        <v>6.7051788075571093E-6</v>
      </c>
      <c r="R484" s="40">
        <v>0</v>
      </c>
      <c r="S484" s="40"/>
      <c r="T484" s="40"/>
      <c r="U484" s="40"/>
      <c r="W484" s="41">
        <f t="shared" si="7"/>
        <v>1.3691960643076543E-4</v>
      </c>
    </row>
    <row r="485" spans="1:23" x14ac:dyDescent="0.2">
      <c r="A485">
        <v>534</v>
      </c>
      <c r="B485" t="s">
        <v>1076</v>
      </c>
      <c r="C485" t="s">
        <v>532</v>
      </c>
      <c r="D485" t="s">
        <v>784</v>
      </c>
      <c r="E485">
        <v>9440873595.9777431</v>
      </c>
      <c r="F485" s="40">
        <v>6.592019464222468E-5</v>
      </c>
      <c r="G485" s="40">
        <v>1.0616572013231506E-5</v>
      </c>
      <c r="H485" s="40">
        <v>6.8932704391047102E-7</v>
      </c>
      <c r="I485" s="40">
        <v>1.3463757232765412E-5</v>
      </c>
      <c r="J485" s="40">
        <v>3.7084399502659122E-6</v>
      </c>
      <c r="K485" s="40">
        <v>1.6874585420399984E-5</v>
      </c>
      <c r="L485" s="40">
        <v>1.2293217081932914E-6</v>
      </c>
      <c r="M485" s="40">
        <v>4.8163969623006482E-7</v>
      </c>
      <c r="N485" s="40">
        <v>4.994200100955379E-6</v>
      </c>
      <c r="O485" s="40">
        <v>1.6515935326522548E-6</v>
      </c>
      <c r="P485" s="40">
        <v>2.2597811482822468E-6</v>
      </c>
      <c r="Q485" s="40">
        <v>6.9495638805609287E-6</v>
      </c>
      <c r="R485" s="40">
        <v>0</v>
      </c>
      <c r="S485" s="40"/>
      <c r="T485" s="40"/>
      <c r="U485" s="40"/>
      <c r="W485" s="41">
        <f t="shared" si="7"/>
        <v>6.2918781727447446E-5</v>
      </c>
    </row>
    <row r="486" spans="1:23" x14ac:dyDescent="0.2">
      <c r="A486">
        <v>519</v>
      </c>
      <c r="B486" t="s">
        <v>374</v>
      </c>
      <c r="C486" t="s">
        <v>532</v>
      </c>
      <c r="D486" t="s">
        <v>784</v>
      </c>
      <c r="E486">
        <v>14650646901.456324</v>
      </c>
      <c r="F486" s="40">
        <v>1.0229704757300974E-4</v>
      </c>
      <c r="G486" s="40">
        <v>1.0510478059548299E-5</v>
      </c>
      <c r="H486" s="40">
        <v>1.8522499194997534E-6</v>
      </c>
      <c r="I486" s="40">
        <v>4.6652372417304311E-5</v>
      </c>
      <c r="J486" s="40">
        <v>2.3228933731142358E-6</v>
      </c>
      <c r="K486" s="40">
        <v>7.4470631813937445E-6</v>
      </c>
      <c r="L486" s="40">
        <v>4.5678250153300366E-6</v>
      </c>
      <c r="M486" s="40">
        <v>1.3744237431482267E-6</v>
      </c>
      <c r="N486" s="40">
        <v>5.5740378231031288E-6</v>
      </c>
      <c r="O486" s="40">
        <v>5.224708544453846E-6</v>
      </c>
      <c r="P486" s="40">
        <v>8.4536230501632201E-6</v>
      </c>
      <c r="Q486" s="40">
        <v>4.8392166881537659E-6</v>
      </c>
      <c r="R486" s="40">
        <v>0</v>
      </c>
      <c r="S486" s="40"/>
      <c r="T486" s="40"/>
      <c r="U486" s="40"/>
      <c r="W486" s="41">
        <f t="shared" si="7"/>
        <v>9.8818891815212554E-5</v>
      </c>
    </row>
    <row r="487" spans="1:23" x14ac:dyDescent="0.2">
      <c r="A487">
        <v>642</v>
      </c>
      <c r="B487" t="s">
        <v>576</v>
      </c>
      <c r="C487" t="s">
        <v>532</v>
      </c>
      <c r="D487" t="s">
        <v>784</v>
      </c>
      <c r="E487">
        <v>13798100234.36451</v>
      </c>
      <c r="F487" s="40">
        <v>9.6344204156038644E-5</v>
      </c>
      <c r="G487" s="40">
        <v>1.0416301814725478E-5</v>
      </c>
      <c r="H487" s="40">
        <v>1.57916440961303E-6</v>
      </c>
      <c r="I487" s="40">
        <v>2.048014147744143E-5</v>
      </c>
      <c r="J487" s="40">
        <v>4.4498173713211421E-6</v>
      </c>
      <c r="K487" s="40">
        <v>1.1999439929397437E-5</v>
      </c>
      <c r="L487" s="40">
        <v>1.8062264696224562E-5</v>
      </c>
      <c r="M487" s="40">
        <v>2.0086330943541518E-6</v>
      </c>
      <c r="N487" s="40">
        <v>8.2626683467623583E-6</v>
      </c>
      <c r="O487" s="40">
        <v>3.4627693036194731E-6</v>
      </c>
      <c r="P487" s="40">
        <v>4.3428448642968845E-6</v>
      </c>
      <c r="Q487" s="40">
        <v>6.4259777039572667E-6</v>
      </c>
      <c r="R487" s="40">
        <v>0</v>
      </c>
      <c r="S487" s="40"/>
      <c r="T487" s="40"/>
      <c r="U487" s="40"/>
      <c r="W487" s="41">
        <f t="shared" si="7"/>
        <v>9.1490023011713201E-5</v>
      </c>
    </row>
    <row r="488" spans="1:23" x14ac:dyDescent="0.2">
      <c r="A488">
        <v>557</v>
      </c>
      <c r="B488" t="s">
        <v>998</v>
      </c>
      <c r="C488" t="s">
        <v>532</v>
      </c>
      <c r="D488" t="s">
        <v>784</v>
      </c>
      <c r="E488">
        <v>11293937772.474474</v>
      </c>
      <c r="F488" s="40">
        <v>7.885907682906401E-5</v>
      </c>
      <c r="G488" s="40">
        <v>8.1023512991101255E-6</v>
      </c>
      <c r="H488" s="40">
        <v>1.4278683701262021E-6</v>
      </c>
      <c r="I488" s="40">
        <v>3.5963530665654215E-5</v>
      </c>
      <c r="J488" s="40">
        <v>1.7906795081725036E-6</v>
      </c>
      <c r="K488" s="40">
        <v>5.7408160046808377E-6</v>
      </c>
      <c r="L488" s="40">
        <v>3.5212595942908074E-6</v>
      </c>
      <c r="M488" s="40">
        <v>1.0595201901149834E-6</v>
      </c>
      <c r="N488" s="40">
        <v>4.2969321871094285E-6</v>
      </c>
      <c r="O488" s="40">
        <v>4.0276401033139143E-6</v>
      </c>
      <c r="P488" s="40">
        <v>6.5167561181657138E-6</v>
      </c>
      <c r="Q488" s="40">
        <v>3.7304709060949518E-6</v>
      </c>
      <c r="R488" s="40">
        <v>0</v>
      </c>
      <c r="S488" s="40"/>
      <c r="T488" s="40"/>
      <c r="U488" s="40"/>
      <c r="W488" s="41">
        <f t="shared" si="7"/>
        <v>7.6177824946833676E-5</v>
      </c>
    </row>
    <row r="489" spans="1:23" x14ac:dyDescent="0.2">
      <c r="A489">
        <v>639</v>
      </c>
      <c r="B489" t="s">
        <v>574</v>
      </c>
      <c r="C489" t="s">
        <v>532</v>
      </c>
      <c r="D489" t="s">
        <v>784</v>
      </c>
      <c r="E489">
        <v>2055427549.719075</v>
      </c>
      <c r="F489" s="40">
        <v>1.4351869323639633E-5</v>
      </c>
      <c r="G489" s="40">
        <v>7.4724388309002032E-6</v>
      </c>
      <c r="H489" s="40">
        <v>5.1960902658487984E-7</v>
      </c>
      <c r="I489" s="40">
        <v>5.7675749503241659E-7</v>
      </c>
      <c r="J489" s="40">
        <v>3.528819908036037E-7</v>
      </c>
      <c r="K489" s="40">
        <v>5.2402142784800353E-7</v>
      </c>
      <c r="L489" s="40">
        <v>1.1802615269351132E-7</v>
      </c>
      <c r="M489" s="40">
        <v>5.2590590842058838E-8</v>
      </c>
      <c r="N489" s="40">
        <v>7.121592251045833E-7</v>
      </c>
      <c r="O489" s="40">
        <v>1.7916037598608858E-7</v>
      </c>
      <c r="P489" s="40">
        <v>3.4372181038967271E-6</v>
      </c>
      <c r="Q489" s="40">
        <v>2.2570314925908401E-7</v>
      </c>
      <c r="R489" s="40">
        <v>0</v>
      </c>
      <c r="S489" s="40"/>
      <c r="T489" s="40"/>
      <c r="U489" s="40"/>
      <c r="W489" s="41">
        <f t="shared" si="7"/>
        <v>1.4170566368951162E-5</v>
      </c>
    </row>
    <row r="490" spans="1:23" x14ac:dyDescent="0.2">
      <c r="A490">
        <v>578</v>
      </c>
      <c r="B490" t="s">
        <v>558</v>
      </c>
      <c r="C490" t="s">
        <v>532</v>
      </c>
      <c r="D490" t="s">
        <v>784</v>
      </c>
      <c r="E490">
        <v>6379264372.1458683</v>
      </c>
      <c r="F490" s="40">
        <v>4.4542736941762166E-5</v>
      </c>
      <c r="G490" s="40">
        <v>5.2208014923465245E-6</v>
      </c>
      <c r="H490" s="40">
        <v>3.0977242498557008E-6</v>
      </c>
      <c r="I490" s="40">
        <v>7.1326916052897101E-6</v>
      </c>
      <c r="J490" s="40">
        <v>3.007095843506891E-6</v>
      </c>
      <c r="K490" s="40">
        <v>4.940349104524311E-6</v>
      </c>
      <c r="L490" s="40">
        <v>2.394505993684061E-6</v>
      </c>
      <c r="M490" s="40">
        <v>1.3968643168085989E-6</v>
      </c>
      <c r="N490" s="40">
        <v>5.5198143700378059E-6</v>
      </c>
      <c r="O490" s="40">
        <v>1.5237455541251459E-6</v>
      </c>
      <c r="P490" s="40">
        <v>5.0358672382786005E-6</v>
      </c>
      <c r="Q490" s="40">
        <v>3.0030764093755977E-6</v>
      </c>
      <c r="R490" s="40">
        <v>0</v>
      </c>
      <c r="S490" s="40"/>
      <c r="T490" s="40"/>
      <c r="U490" s="40"/>
      <c r="W490" s="41">
        <f t="shared" si="7"/>
        <v>4.2272536177832952E-5</v>
      </c>
    </row>
    <row r="491" spans="1:23" x14ac:dyDescent="0.2">
      <c r="A491">
        <v>706</v>
      </c>
      <c r="B491" t="s">
        <v>1063</v>
      </c>
      <c r="C491" t="s">
        <v>532</v>
      </c>
      <c r="D491" t="s">
        <v>784</v>
      </c>
      <c r="E491">
        <v>1444629855.5645573</v>
      </c>
      <c r="F491" s="40">
        <v>1.0087020051339012E-5</v>
      </c>
      <c r="G491" s="40">
        <v>5.1049110424224467E-6</v>
      </c>
      <c r="H491" s="40">
        <v>7.710637512255938E-7</v>
      </c>
      <c r="I491" s="40">
        <v>5.4363476841535054E-7</v>
      </c>
      <c r="J491" s="40">
        <v>6.2340154724132195E-7</v>
      </c>
      <c r="K491" s="40">
        <v>1.008038032291053E-6</v>
      </c>
      <c r="L491" s="40">
        <v>8.5608766889245953E-8</v>
      </c>
      <c r="M491" s="40">
        <v>4.336865935434193E-8</v>
      </c>
      <c r="N491" s="40">
        <v>5.7290998550283757E-7</v>
      </c>
      <c r="O491" s="40">
        <v>1.6817060641847436E-7</v>
      </c>
      <c r="P491" s="40">
        <v>5.8542045480341606E-7</v>
      </c>
      <c r="Q491" s="40">
        <v>4.053101874922971E-7</v>
      </c>
      <c r="R491" s="40">
        <v>0</v>
      </c>
      <c r="S491" s="40"/>
      <c r="T491" s="40"/>
      <c r="U491" s="40"/>
      <c r="W491" s="41">
        <f t="shared" si="7"/>
        <v>9.9118378020563788E-6</v>
      </c>
    </row>
    <row r="492" spans="1:23" x14ac:dyDescent="0.2">
      <c r="A492">
        <v>536</v>
      </c>
      <c r="B492" t="s">
        <v>389</v>
      </c>
      <c r="C492" t="s">
        <v>532</v>
      </c>
      <c r="D492" t="s">
        <v>784</v>
      </c>
      <c r="E492">
        <v>7630463970.536335</v>
      </c>
      <c r="F492" s="40">
        <v>5.3279144671796064E-5</v>
      </c>
      <c r="G492" s="40">
        <v>3.8437230445388903E-6</v>
      </c>
      <c r="H492" s="40">
        <v>3.4826852852646336E-7</v>
      </c>
      <c r="I492" s="40">
        <v>2.0688898165233877E-5</v>
      </c>
      <c r="J492" s="40">
        <v>4.728654571048278E-7</v>
      </c>
      <c r="K492" s="40">
        <v>1.2637024358680613E-6</v>
      </c>
      <c r="L492" s="40">
        <v>1.3623247883021045E-5</v>
      </c>
      <c r="M492" s="40">
        <v>3.2592141914427333E-7</v>
      </c>
      <c r="N492" s="40">
        <v>9.7911098788496882E-6</v>
      </c>
      <c r="O492" s="40">
        <v>4.5945831326677396E-7</v>
      </c>
      <c r="P492" s="40">
        <v>7.9011371213323748E-7</v>
      </c>
      <c r="Q492" s="40">
        <v>7.1746896218933301E-7</v>
      </c>
      <c r="R492" s="40">
        <v>0</v>
      </c>
      <c r="S492" s="40"/>
      <c r="T492" s="40"/>
      <c r="U492" s="40"/>
      <c r="W492" s="41">
        <f t="shared" si="7"/>
        <v>5.2324777799876476E-5</v>
      </c>
    </row>
    <row r="493" spans="1:23" x14ac:dyDescent="0.2">
      <c r="A493">
        <v>561</v>
      </c>
      <c r="B493" t="s">
        <v>553</v>
      </c>
      <c r="C493" t="s">
        <v>532</v>
      </c>
      <c r="D493" t="s">
        <v>784</v>
      </c>
      <c r="E493">
        <v>3718045013.3809328</v>
      </c>
      <c r="F493" s="40">
        <v>2.596097156464902E-5</v>
      </c>
      <c r="G493" s="40">
        <v>2.4328671260569947E-6</v>
      </c>
      <c r="H493" s="40">
        <v>3.3739248634956155E-7</v>
      </c>
      <c r="I493" s="40">
        <v>4.8087174074779048E-6</v>
      </c>
      <c r="J493" s="40">
        <v>1.6935478591555917E-6</v>
      </c>
      <c r="K493" s="40">
        <v>5.164585612948878E-6</v>
      </c>
      <c r="L493" s="40">
        <v>1.113129151289998E-6</v>
      </c>
      <c r="M493" s="40">
        <v>9.0341511902045638E-7</v>
      </c>
      <c r="N493" s="40">
        <v>3.6329073323926047E-6</v>
      </c>
      <c r="O493" s="40">
        <v>9.8901442450169464E-7</v>
      </c>
      <c r="P493" s="40">
        <v>7.5326675729651305E-7</v>
      </c>
      <c r="Q493" s="40">
        <v>2.5617677417446762E-6</v>
      </c>
      <c r="R493" s="40">
        <v>0</v>
      </c>
      <c r="S493" s="40"/>
      <c r="T493" s="40"/>
      <c r="U493" s="40"/>
      <c r="W493" s="41">
        <f t="shared" si="7"/>
        <v>2.4390611018234871E-5</v>
      </c>
    </row>
    <row r="494" spans="1:23" x14ac:dyDescent="0.2">
      <c r="A494">
        <v>565</v>
      </c>
      <c r="B494" t="s">
        <v>409</v>
      </c>
      <c r="C494" t="s">
        <v>532</v>
      </c>
      <c r="D494" t="s">
        <v>784</v>
      </c>
      <c r="E494">
        <v>2260562380.0627284</v>
      </c>
      <c r="F494" s="40">
        <v>1.5784207952759145E-5</v>
      </c>
      <c r="G494" s="40">
        <v>1.940632130525445E-6</v>
      </c>
      <c r="H494" s="40">
        <v>1.5616717382620284E-7</v>
      </c>
      <c r="I494" s="40">
        <v>4.4567235404624142E-6</v>
      </c>
      <c r="J494" s="40">
        <v>6.6016919941170642E-7</v>
      </c>
      <c r="K494" s="40">
        <v>2.7170063882797753E-6</v>
      </c>
      <c r="L494" s="40">
        <v>3.4484818245606741E-7</v>
      </c>
      <c r="M494" s="40">
        <v>1.4269729969365828E-7</v>
      </c>
      <c r="N494" s="40">
        <v>1.4391054617569507E-6</v>
      </c>
      <c r="O494" s="40">
        <v>4.2938490411420275E-7</v>
      </c>
      <c r="P494" s="40">
        <v>5.5957664513626388E-7</v>
      </c>
      <c r="Q494" s="40">
        <v>1.9835550642221081E-6</v>
      </c>
      <c r="R494" s="40">
        <v>0</v>
      </c>
      <c r="S494" s="40"/>
      <c r="T494" s="40"/>
      <c r="U494" s="40"/>
      <c r="W494" s="41">
        <f t="shared" si="7"/>
        <v>1.4829865989884794E-5</v>
      </c>
    </row>
    <row r="495" spans="1:23" x14ac:dyDescent="0.2">
      <c r="A495">
        <v>584</v>
      </c>
      <c r="B495" t="s">
        <v>1010</v>
      </c>
      <c r="C495" t="s">
        <v>532</v>
      </c>
      <c r="D495" t="s">
        <v>784</v>
      </c>
      <c r="E495">
        <v>1226090558.1758316</v>
      </c>
      <c r="F495" s="40">
        <v>8.5610857324029425E-6</v>
      </c>
      <c r="G495" s="40">
        <v>1.5600846513783864E-6</v>
      </c>
      <c r="H495" s="40">
        <v>1.2499207339815934E-7</v>
      </c>
      <c r="I495" s="40">
        <v>1.5307359620532998E-6</v>
      </c>
      <c r="J495" s="40">
        <v>4.7944454048573159E-7</v>
      </c>
      <c r="K495" s="40">
        <v>1.7384841018986035E-6</v>
      </c>
      <c r="L495" s="40">
        <v>1.9413032048958176E-7</v>
      </c>
      <c r="M495" s="40">
        <v>7.2065855475435896E-8</v>
      </c>
      <c r="N495" s="40">
        <v>8.6979649486374809E-7</v>
      </c>
      <c r="O495" s="40">
        <v>2.15964668645434E-7</v>
      </c>
      <c r="P495" s="40">
        <v>3.0121294554670653E-7</v>
      </c>
      <c r="Q495" s="40">
        <v>1.087044257789363E-6</v>
      </c>
      <c r="R495" s="40">
        <v>0</v>
      </c>
      <c r="S495" s="40"/>
      <c r="T495" s="40"/>
      <c r="U495" s="40"/>
      <c r="W495" s="41">
        <f t="shared" si="7"/>
        <v>8.1739558720244513E-6</v>
      </c>
    </row>
    <row r="496" spans="1:23" x14ac:dyDescent="0.2">
      <c r="A496">
        <v>628</v>
      </c>
      <c r="B496" t="s">
        <v>1031</v>
      </c>
      <c r="C496" t="s">
        <v>532</v>
      </c>
      <c r="D496" t="s">
        <v>784</v>
      </c>
      <c r="E496">
        <v>1129786328.5574229</v>
      </c>
      <c r="F496" s="40">
        <v>7.8886486431043719E-6</v>
      </c>
      <c r="G496" s="40">
        <v>1.0339013276830512E-6</v>
      </c>
      <c r="H496" s="40">
        <v>1.0653034434877023E-7</v>
      </c>
      <c r="I496" s="40">
        <v>1.7343023610007526E-6</v>
      </c>
      <c r="J496" s="40">
        <v>2.7383002638296842E-7</v>
      </c>
      <c r="K496" s="40">
        <v>9.9178174391186456E-7</v>
      </c>
      <c r="L496" s="40">
        <v>1.5675070280670733E-6</v>
      </c>
      <c r="M496" s="40">
        <v>8.0489184156938045E-8</v>
      </c>
      <c r="N496" s="40">
        <v>5.7380280805480529E-7</v>
      </c>
      <c r="O496" s="40">
        <v>2.6399526307728927E-7</v>
      </c>
      <c r="P496" s="40">
        <v>4.0467071749705211E-7</v>
      </c>
      <c r="Q496" s="40">
        <v>4.9588269086233468E-7</v>
      </c>
      <c r="R496" s="40">
        <v>0</v>
      </c>
      <c r="S496" s="40"/>
      <c r="T496" s="40"/>
      <c r="U496" s="40"/>
      <c r="W496" s="41">
        <f t="shared" si="7"/>
        <v>7.5266934950428998E-6</v>
      </c>
    </row>
    <row r="497" spans="1:23" x14ac:dyDescent="0.2">
      <c r="A497">
        <v>679</v>
      </c>
      <c r="B497" t="s">
        <v>1086</v>
      </c>
      <c r="C497" t="s">
        <v>532</v>
      </c>
      <c r="D497" t="s">
        <v>784</v>
      </c>
      <c r="E497">
        <v>62783070.361367218</v>
      </c>
      <c r="F497" s="40">
        <v>4.383780988468147E-7</v>
      </c>
      <c r="G497" s="40">
        <v>4.50410214058621E-8</v>
      </c>
      <c r="H497" s="40">
        <v>7.9375292622786634E-9</v>
      </c>
      <c r="I497" s="40">
        <v>1.9992148991396579E-7</v>
      </c>
      <c r="J497" s="40">
        <v>9.9543985865490381E-9</v>
      </c>
      <c r="K497" s="40">
        <v>3.191323204225327E-8</v>
      </c>
      <c r="L497" s="40">
        <v>1.9574703995881279E-8</v>
      </c>
      <c r="M497" s="40">
        <v>5.8898793081234824E-9</v>
      </c>
      <c r="N497" s="40">
        <v>2.3886672786852499E-8</v>
      </c>
      <c r="O497" s="40">
        <v>2.2389676317179746E-8</v>
      </c>
      <c r="P497" s="40">
        <v>3.6226688414752519E-8</v>
      </c>
      <c r="Q497" s="40">
        <v>2.073771094188018E-8</v>
      </c>
      <c r="R497" s="40">
        <v>0</v>
      </c>
      <c r="S497" s="40"/>
      <c r="T497" s="40"/>
      <c r="U497" s="40"/>
      <c r="W497" s="41">
        <f t="shared" si="7"/>
        <v>4.2347300297557862E-7</v>
      </c>
    </row>
    <row r="498" spans="1:23" x14ac:dyDescent="0.2">
      <c r="A498">
        <v>510</v>
      </c>
      <c r="B498" t="s">
        <v>367</v>
      </c>
      <c r="C498" t="s">
        <v>532</v>
      </c>
      <c r="D498" t="s">
        <v>784</v>
      </c>
      <c r="E498">
        <v>49873367.741405129</v>
      </c>
      <c r="F498" s="40">
        <v>3.482370646692457E-7</v>
      </c>
      <c r="G498" s="40">
        <v>3.9730556730788598E-8</v>
      </c>
      <c r="H498" s="40">
        <v>5.3039057438697385E-9</v>
      </c>
      <c r="I498" s="40">
        <v>7.6833765913285409E-8</v>
      </c>
      <c r="J498" s="40">
        <v>8.3057586288325309E-9</v>
      </c>
      <c r="K498" s="40">
        <v>2.2189116013245794E-8</v>
      </c>
      <c r="L498" s="40">
        <v>1.0633399595170391E-7</v>
      </c>
      <c r="M498" s="40">
        <v>4.0210177525637925E-9</v>
      </c>
      <c r="N498" s="40">
        <v>2.4736984495015921E-8</v>
      </c>
      <c r="O498" s="40">
        <v>1.3126289239052127E-8</v>
      </c>
      <c r="P498" s="40">
        <v>1.6954879826545076E-8</v>
      </c>
      <c r="Q498" s="40">
        <v>1.480386430356919E-8</v>
      </c>
      <c r="R498" s="40">
        <v>0</v>
      </c>
      <c r="S498" s="40"/>
      <c r="T498" s="40"/>
      <c r="U498" s="40"/>
      <c r="W498" s="41">
        <f t="shared" si="7"/>
        <v>3.3234013459847206E-7</v>
      </c>
    </row>
    <row r="499" spans="1:23" x14ac:dyDescent="0.2">
      <c r="A499">
        <v>587</v>
      </c>
      <c r="B499" t="s">
        <v>1016</v>
      </c>
      <c r="C499" t="s">
        <v>532</v>
      </c>
      <c r="D499" t="s">
        <v>784</v>
      </c>
      <c r="E499">
        <v>56313171.672158703</v>
      </c>
      <c r="F499" s="40">
        <v>3.9320251455662708E-7</v>
      </c>
      <c r="G499" s="40">
        <v>3.8992444474961673E-8</v>
      </c>
      <c r="H499" s="40">
        <v>8.2403687778057265E-9</v>
      </c>
      <c r="I499" s="40">
        <v>6.5081727660014706E-8</v>
      </c>
      <c r="J499" s="40">
        <v>3.8114230193439892E-8</v>
      </c>
      <c r="K499" s="40">
        <v>5.3590925769405884E-8</v>
      </c>
      <c r="L499" s="40">
        <v>2.1286946375260487E-8</v>
      </c>
      <c r="M499" s="40">
        <v>1.034496897301777E-8</v>
      </c>
      <c r="N499" s="40">
        <v>7.1552001782034797E-8</v>
      </c>
      <c r="O499" s="40">
        <v>1.2807912217857535E-8</v>
      </c>
      <c r="P499" s="40">
        <v>1.0857157892746279E-8</v>
      </c>
      <c r="Q499" s="40">
        <v>4.1904257813226474E-8</v>
      </c>
      <c r="R499" s="40">
        <v>0</v>
      </c>
      <c r="S499" s="40"/>
      <c r="T499" s="40"/>
      <c r="U499" s="40"/>
      <c r="W499" s="41">
        <f t="shared" si="7"/>
        <v>3.7277294192977128E-7</v>
      </c>
    </row>
    <row r="500" spans="1:23" x14ac:dyDescent="0.2">
      <c r="A500">
        <v>511</v>
      </c>
      <c r="B500" t="s">
        <v>533</v>
      </c>
      <c r="C500" t="s">
        <v>532</v>
      </c>
      <c r="D500" t="s">
        <v>784</v>
      </c>
      <c r="E500">
        <v>3119089.9767700005</v>
      </c>
      <c r="F500" s="40">
        <v>2.1778812763989389E-8</v>
      </c>
      <c r="G500" s="40">
        <v>2.4847567903062181E-9</v>
      </c>
      <c r="H500" s="40">
        <v>3.3170727992561947E-10</v>
      </c>
      <c r="I500" s="40">
        <v>4.8051983999315229E-9</v>
      </c>
      <c r="J500" s="40">
        <v>5.1944370746628137E-10</v>
      </c>
      <c r="K500" s="40">
        <v>1.3877114881221573E-9</v>
      </c>
      <c r="L500" s="40">
        <v>6.6501485421754084E-9</v>
      </c>
      <c r="M500" s="40">
        <v>2.5147521585766328E-10</v>
      </c>
      <c r="N500" s="40">
        <v>1.5470557337796106E-9</v>
      </c>
      <c r="O500" s="40">
        <v>8.2092063995104885E-10</v>
      </c>
      <c r="P500" s="40">
        <v>1.0603614496800121E-9</v>
      </c>
      <c r="Q500" s="40">
        <v>9.2583647672879465E-10</v>
      </c>
      <c r="R500" s="40">
        <v>0</v>
      </c>
      <c r="S500" s="40"/>
      <c r="T500" s="40"/>
      <c r="U500" s="40"/>
      <c r="W500" s="41">
        <f t="shared" si="7"/>
        <v>2.0784615723924338E-8</v>
      </c>
    </row>
    <row r="501" spans="1:23" x14ac:dyDescent="0.2">
      <c r="A501">
        <v>583</v>
      </c>
      <c r="B501" t="s">
        <v>560</v>
      </c>
      <c r="C501" t="s">
        <v>532</v>
      </c>
      <c r="D501" t="s">
        <v>784</v>
      </c>
      <c r="E501">
        <v>0</v>
      </c>
      <c r="F501" s="40">
        <v>0</v>
      </c>
      <c r="G501" s="40">
        <v>0</v>
      </c>
      <c r="H501" s="40">
        <v>0</v>
      </c>
      <c r="I501" s="40">
        <v>0</v>
      </c>
      <c r="J501" s="40">
        <v>0</v>
      </c>
      <c r="K501" s="40">
        <v>0</v>
      </c>
      <c r="L501" s="40">
        <v>0</v>
      </c>
      <c r="M501" s="40">
        <v>0</v>
      </c>
      <c r="N501" s="40">
        <v>0</v>
      </c>
      <c r="O501" s="40">
        <v>0</v>
      </c>
      <c r="P501" s="40">
        <v>0</v>
      </c>
      <c r="Q501" s="40">
        <v>0</v>
      </c>
      <c r="R501" s="40">
        <v>0</v>
      </c>
      <c r="S501" s="40"/>
      <c r="T501" s="40"/>
      <c r="U501" s="40"/>
      <c r="W501" s="41">
        <f t="shared" si="7"/>
        <v>0</v>
      </c>
    </row>
    <row r="502" spans="1:23" x14ac:dyDescent="0.2">
      <c r="A502">
        <v>501</v>
      </c>
      <c r="B502" t="s">
        <v>976</v>
      </c>
      <c r="C502" t="s">
        <v>532</v>
      </c>
      <c r="D502" t="s">
        <v>784</v>
      </c>
      <c r="E502">
        <v>0</v>
      </c>
      <c r="F502" s="40">
        <v>0</v>
      </c>
      <c r="G502" s="40">
        <v>0</v>
      </c>
      <c r="H502" s="40">
        <v>0</v>
      </c>
      <c r="I502" s="40">
        <v>0</v>
      </c>
      <c r="J502" s="40">
        <v>0</v>
      </c>
      <c r="K502" s="40">
        <v>0</v>
      </c>
      <c r="L502" s="40">
        <v>0</v>
      </c>
      <c r="M502" s="40">
        <v>0</v>
      </c>
      <c r="N502" s="40">
        <v>0</v>
      </c>
      <c r="O502" s="40">
        <v>0</v>
      </c>
      <c r="P502" s="40">
        <v>0</v>
      </c>
      <c r="Q502" s="40">
        <v>0</v>
      </c>
      <c r="R502" s="40">
        <v>0</v>
      </c>
      <c r="S502" s="40"/>
      <c r="T502" s="40"/>
      <c r="U502" s="40"/>
      <c r="W502" s="41">
        <f t="shared" si="7"/>
        <v>0</v>
      </c>
    </row>
    <row r="503" spans="1:23" x14ac:dyDescent="0.2">
      <c r="A503">
        <v>502</v>
      </c>
      <c r="B503" t="s">
        <v>977</v>
      </c>
      <c r="C503" t="s">
        <v>532</v>
      </c>
      <c r="D503" t="s">
        <v>784</v>
      </c>
      <c r="E503">
        <v>0</v>
      </c>
      <c r="F503" s="40">
        <v>0</v>
      </c>
      <c r="G503" s="40">
        <v>0</v>
      </c>
      <c r="H503" s="40">
        <v>0</v>
      </c>
      <c r="I503" s="40">
        <v>0</v>
      </c>
      <c r="J503" s="40">
        <v>0</v>
      </c>
      <c r="K503" s="40">
        <v>0</v>
      </c>
      <c r="L503" s="40">
        <v>0</v>
      </c>
      <c r="M503" s="40">
        <v>0</v>
      </c>
      <c r="N503" s="40">
        <v>0</v>
      </c>
      <c r="O503" s="40">
        <v>0</v>
      </c>
      <c r="P503" s="40">
        <v>0</v>
      </c>
      <c r="Q503" s="40">
        <v>0</v>
      </c>
      <c r="R503" s="40">
        <v>0</v>
      </c>
      <c r="S503" s="40"/>
      <c r="T503" s="40"/>
      <c r="U503" s="40"/>
      <c r="W503" s="41">
        <f t="shared" si="7"/>
        <v>0</v>
      </c>
    </row>
    <row r="504" spans="1:23" x14ac:dyDescent="0.2">
      <c r="A504">
        <v>503</v>
      </c>
      <c r="B504" t="s">
        <v>978</v>
      </c>
      <c r="C504" t="s">
        <v>532</v>
      </c>
      <c r="D504" t="s">
        <v>784</v>
      </c>
      <c r="E504">
        <v>0</v>
      </c>
      <c r="F504" s="40">
        <v>0</v>
      </c>
      <c r="G504" s="40">
        <v>0</v>
      </c>
      <c r="H504" s="40">
        <v>0</v>
      </c>
      <c r="I504" s="40">
        <v>0</v>
      </c>
      <c r="J504" s="40">
        <v>0</v>
      </c>
      <c r="K504" s="40">
        <v>0</v>
      </c>
      <c r="L504" s="40">
        <v>0</v>
      </c>
      <c r="M504" s="40">
        <v>0</v>
      </c>
      <c r="N504" s="40">
        <v>0</v>
      </c>
      <c r="O504" s="40">
        <v>0</v>
      </c>
      <c r="P504" s="40">
        <v>0</v>
      </c>
      <c r="Q504" s="40">
        <v>0</v>
      </c>
      <c r="R504" s="40">
        <v>0</v>
      </c>
      <c r="S504" s="40"/>
      <c r="T504" s="40"/>
      <c r="U504" s="40"/>
      <c r="W504" s="41">
        <f t="shared" si="7"/>
        <v>0</v>
      </c>
    </row>
    <row r="505" spans="1:23" x14ac:dyDescent="0.2">
      <c r="A505">
        <v>504</v>
      </c>
      <c r="B505" t="s">
        <v>980</v>
      </c>
      <c r="C505" t="s">
        <v>532</v>
      </c>
      <c r="D505" t="s">
        <v>784</v>
      </c>
      <c r="E505">
        <v>0</v>
      </c>
      <c r="F505" s="40">
        <v>0</v>
      </c>
      <c r="G505" s="40">
        <v>0</v>
      </c>
      <c r="H505" s="40">
        <v>0</v>
      </c>
      <c r="I505" s="40">
        <v>0</v>
      </c>
      <c r="J505" s="40">
        <v>0</v>
      </c>
      <c r="K505" s="40">
        <v>0</v>
      </c>
      <c r="L505" s="40">
        <v>0</v>
      </c>
      <c r="M505" s="40">
        <v>0</v>
      </c>
      <c r="N505" s="40">
        <v>0</v>
      </c>
      <c r="O505" s="40">
        <v>0</v>
      </c>
      <c r="P505" s="40">
        <v>0</v>
      </c>
      <c r="Q505" s="40">
        <v>0</v>
      </c>
      <c r="R505" s="40">
        <v>0</v>
      </c>
      <c r="S505" s="40"/>
      <c r="T505" s="40"/>
      <c r="U505" s="40"/>
      <c r="W505" s="41">
        <f t="shared" si="7"/>
        <v>0</v>
      </c>
    </row>
    <row r="506" spans="1:23" x14ac:dyDescent="0.2">
      <c r="A506">
        <v>505</v>
      </c>
      <c r="B506" t="s">
        <v>981</v>
      </c>
      <c r="C506" t="s">
        <v>532</v>
      </c>
      <c r="D506" t="s">
        <v>784</v>
      </c>
      <c r="E506">
        <v>0</v>
      </c>
      <c r="F506" s="40">
        <v>0</v>
      </c>
      <c r="G506" s="40">
        <v>0</v>
      </c>
      <c r="H506" s="40">
        <v>0</v>
      </c>
      <c r="I506" s="40">
        <v>0</v>
      </c>
      <c r="J506" s="40">
        <v>0</v>
      </c>
      <c r="K506" s="40">
        <v>0</v>
      </c>
      <c r="L506" s="40">
        <v>0</v>
      </c>
      <c r="M506" s="40">
        <v>0</v>
      </c>
      <c r="N506" s="40">
        <v>0</v>
      </c>
      <c r="O506" s="40">
        <v>0</v>
      </c>
      <c r="P506" s="40">
        <v>0</v>
      </c>
      <c r="Q506" s="40">
        <v>0</v>
      </c>
      <c r="R506" s="40">
        <v>0</v>
      </c>
      <c r="S506" s="40"/>
      <c r="T506" s="40"/>
      <c r="U506" s="40"/>
      <c r="W506" s="41">
        <f t="shared" si="7"/>
        <v>0</v>
      </c>
    </row>
    <row r="507" spans="1:23" x14ac:dyDescent="0.2">
      <c r="A507">
        <v>506</v>
      </c>
      <c r="B507" t="s">
        <v>983</v>
      </c>
      <c r="C507" t="s">
        <v>532</v>
      </c>
      <c r="D507" t="s">
        <v>784</v>
      </c>
      <c r="E507">
        <v>0</v>
      </c>
      <c r="F507" s="40">
        <v>0</v>
      </c>
      <c r="G507" s="40">
        <v>0</v>
      </c>
      <c r="H507" s="40">
        <v>0</v>
      </c>
      <c r="I507" s="40">
        <v>0</v>
      </c>
      <c r="J507" s="40">
        <v>0</v>
      </c>
      <c r="K507" s="40">
        <v>0</v>
      </c>
      <c r="L507" s="40">
        <v>0</v>
      </c>
      <c r="M507" s="40">
        <v>0</v>
      </c>
      <c r="N507" s="40">
        <v>0</v>
      </c>
      <c r="O507" s="40">
        <v>0</v>
      </c>
      <c r="P507" s="40">
        <v>0</v>
      </c>
      <c r="Q507" s="40">
        <v>0</v>
      </c>
      <c r="R507" s="40">
        <v>0</v>
      </c>
      <c r="S507" s="40"/>
      <c r="T507" s="40"/>
      <c r="U507" s="40"/>
      <c r="W507" s="41">
        <f t="shared" si="7"/>
        <v>0</v>
      </c>
    </row>
    <row r="508" spans="1:23" x14ac:dyDescent="0.2">
      <c r="A508">
        <v>507</v>
      </c>
      <c r="B508" t="s">
        <v>1073</v>
      </c>
      <c r="C508" t="s">
        <v>532</v>
      </c>
      <c r="D508" t="s">
        <v>784</v>
      </c>
      <c r="E508">
        <v>0</v>
      </c>
      <c r="F508" s="40">
        <v>0</v>
      </c>
      <c r="G508" s="40">
        <v>0</v>
      </c>
      <c r="H508" s="40">
        <v>0</v>
      </c>
      <c r="I508" s="40">
        <v>0</v>
      </c>
      <c r="J508" s="40">
        <v>0</v>
      </c>
      <c r="K508" s="40">
        <v>0</v>
      </c>
      <c r="L508" s="40">
        <v>0</v>
      </c>
      <c r="M508" s="40">
        <v>0</v>
      </c>
      <c r="N508" s="40">
        <v>0</v>
      </c>
      <c r="O508" s="40">
        <v>0</v>
      </c>
      <c r="P508" s="40">
        <v>0</v>
      </c>
      <c r="Q508" s="40">
        <v>0</v>
      </c>
      <c r="R508" s="40">
        <v>0</v>
      </c>
      <c r="S508" s="40"/>
      <c r="T508" s="40"/>
      <c r="U508" s="40"/>
      <c r="W508" s="41">
        <f t="shared" si="7"/>
        <v>0</v>
      </c>
    </row>
    <row r="509" spans="1:23" x14ac:dyDescent="0.2">
      <c r="A509">
        <v>508</v>
      </c>
      <c r="B509" t="s">
        <v>985</v>
      </c>
      <c r="C509" t="s">
        <v>532</v>
      </c>
      <c r="D509" t="s">
        <v>784</v>
      </c>
      <c r="E509">
        <v>0</v>
      </c>
      <c r="F509" s="40">
        <v>0</v>
      </c>
      <c r="G509" s="40">
        <v>0</v>
      </c>
      <c r="H509" s="40">
        <v>0</v>
      </c>
      <c r="I509" s="40">
        <v>0</v>
      </c>
      <c r="J509" s="40">
        <v>0</v>
      </c>
      <c r="K509" s="40">
        <v>0</v>
      </c>
      <c r="L509" s="40">
        <v>0</v>
      </c>
      <c r="M509" s="40">
        <v>0</v>
      </c>
      <c r="N509" s="40">
        <v>0</v>
      </c>
      <c r="O509" s="40">
        <v>0</v>
      </c>
      <c r="P509" s="40">
        <v>0</v>
      </c>
      <c r="Q509" s="40">
        <v>0</v>
      </c>
      <c r="R509" s="40">
        <v>0</v>
      </c>
      <c r="S509" s="40"/>
      <c r="T509" s="40"/>
      <c r="U509" s="40"/>
      <c r="W509" s="41">
        <f t="shared" si="7"/>
        <v>0</v>
      </c>
    </row>
    <row r="510" spans="1:23" x14ac:dyDescent="0.2">
      <c r="A510">
        <v>509</v>
      </c>
      <c r="B510" t="s">
        <v>1074</v>
      </c>
      <c r="C510" t="s">
        <v>532</v>
      </c>
      <c r="D510" t="s">
        <v>784</v>
      </c>
      <c r="E510">
        <v>0</v>
      </c>
      <c r="F510" s="40">
        <v>0</v>
      </c>
      <c r="G510" s="40">
        <v>0</v>
      </c>
      <c r="H510" s="40">
        <v>0</v>
      </c>
      <c r="I510" s="40">
        <v>0</v>
      </c>
      <c r="J510" s="40">
        <v>0</v>
      </c>
      <c r="K510" s="40">
        <v>0</v>
      </c>
      <c r="L510" s="40">
        <v>0</v>
      </c>
      <c r="M510" s="40">
        <v>0</v>
      </c>
      <c r="N510" s="40">
        <v>0</v>
      </c>
      <c r="O510" s="40">
        <v>0</v>
      </c>
      <c r="P510" s="40">
        <v>0</v>
      </c>
      <c r="Q510" s="40">
        <v>0</v>
      </c>
      <c r="R510" s="40">
        <v>0</v>
      </c>
      <c r="S510" s="40"/>
      <c r="T510" s="40"/>
      <c r="U510" s="40"/>
      <c r="W510" s="41">
        <f t="shared" si="7"/>
        <v>0</v>
      </c>
    </row>
    <row r="511" spans="1:23" x14ac:dyDescent="0.2">
      <c r="A511">
        <v>512</v>
      </c>
      <c r="B511" t="s">
        <v>368</v>
      </c>
      <c r="C511" t="s">
        <v>532</v>
      </c>
      <c r="D511" t="s">
        <v>784</v>
      </c>
      <c r="E511">
        <v>0</v>
      </c>
      <c r="F511" s="40">
        <v>0</v>
      </c>
      <c r="G511" s="40">
        <v>0</v>
      </c>
      <c r="H511" s="40">
        <v>0</v>
      </c>
      <c r="I511" s="40">
        <v>0</v>
      </c>
      <c r="J511" s="40">
        <v>0</v>
      </c>
      <c r="K511" s="40">
        <v>0</v>
      </c>
      <c r="L511" s="40">
        <v>0</v>
      </c>
      <c r="M511" s="40">
        <v>0</v>
      </c>
      <c r="N511" s="40">
        <v>0</v>
      </c>
      <c r="O511" s="40">
        <v>0</v>
      </c>
      <c r="P511" s="40">
        <v>0</v>
      </c>
      <c r="Q511" s="40">
        <v>0</v>
      </c>
      <c r="R511" s="40">
        <v>0</v>
      </c>
      <c r="S511" s="40"/>
      <c r="T511" s="40"/>
      <c r="U511" s="40"/>
      <c r="W511" s="41">
        <f t="shared" si="7"/>
        <v>0</v>
      </c>
    </row>
    <row r="512" spans="1:23" x14ac:dyDescent="0.2">
      <c r="A512">
        <v>513</v>
      </c>
      <c r="B512" t="s">
        <v>369</v>
      </c>
      <c r="C512" t="s">
        <v>532</v>
      </c>
      <c r="D512" t="s">
        <v>784</v>
      </c>
      <c r="E512">
        <v>0</v>
      </c>
      <c r="F512" s="40">
        <v>0</v>
      </c>
      <c r="G512" s="40">
        <v>0</v>
      </c>
      <c r="H512" s="40">
        <v>0</v>
      </c>
      <c r="I512" s="40">
        <v>0</v>
      </c>
      <c r="J512" s="40">
        <v>0</v>
      </c>
      <c r="K512" s="40">
        <v>0</v>
      </c>
      <c r="L512" s="40">
        <v>0</v>
      </c>
      <c r="M512" s="40">
        <v>0</v>
      </c>
      <c r="N512" s="40">
        <v>0</v>
      </c>
      <c r="O512" s="40">
        <v>0</v>
      </c>
      <c r="P512" s="40">
        <v>0</v>
      </c>
      <c r="Q512" s="40">
        <v>0</v>
      </c>
      <c r="R512" s="40">
        <v>0</v>
      </c>
      <c r="S512" s="40"/>
      <c r="T512" s="40"/>
      <c r="U512" s="40"/>
      <c r="W512" s="41">
        <f t="shared" si="7"/>
        <v>0</v>
      </c>
    </row>
    <row r="513" spans="1:23" x14ac:dyDescent="0.2">
      <c r="A513">
        <v>514</v>
      </c>
      <c r="B513" t="s">
        <v>370</v>
      </c>
      <c r="C513" t="s">
        <v>532</v>
      </c>
      <c r="D513" t="s">
        <v>784</v>
      </c>
      <c r="E513">
        <v>0</v>
      </c>
      <c r="F513" s="40">
        <v>0</v>
      </c>
      <c r="G513" s="40">
        <v>0</v>
      </c>
      <c r="H513" s="40">
        <v>0</v>
      </c>
      <c r="I513" s="40">
        <v>0</v>
      </c>
      <c r="J513" s="40">
        <v>0</v>
      </c>
      <c r="K513" s="40">
        <v>0</v>
      </c>
      <c r="L513" s="40">
        <v>0</v>
      </c>
      <c r="M513" s="40">
        <v>0</v>
      </c>
      <c r="N513" s="40">
        <v>0</v>
      </c>
      <c r="O513" s="40">
        <v>0</v>
      </c>
      <c r="P513" s="40">
        <v>0</v>
      </c>
      <c r="Q513" s="40">
        <v>0</v>
      </c>
      <c r="R513" s="40">
        <v>0</v>
      </c>
      <c r="S513" s="40"/>
      <c r="T513" s="40"/>
      <c r="U513" s="40"/>
      <c r="W513" s="41">
        <f t="shared" si="7"/>
        <v>0</v>
      </c>
    </row>
    <row r="514" spans="1:23" x14ac:dyDescent="0.2">
      <c r="A514">
        <v>515</v>
      </c>
      <c r="B514" t="s">
        <v>371</v>
      </c>
      <c r="C514" t="s">
        <v>532</v>
      </c>
      <c r="D514" t="s">
        <v>784</v>
      </c>
      <c r="E514">
        <v>0</v>
      </c>
      <c r="F514" s="40">
        <v>0</v>
      </c>
      <c r="G514" s="40">
        <v>0</v>
      </c>
      <c r="H514" s="40">
        <v>0</v>
      </c>
      <c r="I514" s="40">
        <v>0</v>
      </c>
      <c r="J514" s="40">
        <v>0</v>
      </c>
      <c r="K514" s="40">
        <v>0</v>
      </c>
      <c r="L514" s="40">
        <v>0</v>
      </c>
      <c r="M514" s="40">
        <v>0</v>
      </c>
      <c r="N514" s="40">
        <v>0</v>
      </c>
      <c r="O514" s="40">
        <v>0</v>
      </c>
      <c r="P514" s="40">
        <v>0</v>
      </c>
      <c r="Q514" s="40">
        <v>0</v>
      </c>
      <c r="R514" s="40">
        <v>0</v>
      </c>
      <c r="S514" s="40"/>
      <c r="T514" s="40"/>
      <c r="U514" s="40"/>
      <c r="W514" s="41">
        <f t="shared" si="7"/>
        <v>0</v>
      </c>
    </row>
    <row r="515" spans="1:23" x14ac:dyDescent="0.2">
      <c r="A515">
        <v>516</v>
      </c>
      <c r="B515" t="s">
        <v>534</v>
      </c>
      <c r="C515" t="s">
        <v>532</v>
      </c>
      <c r="D515" t="s">
        <v>784</v>
      </c>
      <c r="E515">
        <v>0</v>
      </c>
      <c r="F515" s="40">
        <v>0</v>
      </c>
      <c r="G515" s="40">
        <v>0</v>
      </c>
      <c r="H515" s="40">
        <v>0</v>
      </c>
      <c r="I515" s="40">
        <v>0</v>
      </c>
      <c r="J515" s="40">
        <v>0</v>
      </c>
      <c r="K515" s="40">
        <v>0</v>
      </c>
      <c r="L515" s="40">
        <v>0</v>
      </c>
      <c r="M515" s="40">
        <v>0</v>
      </c>
      <c r="N515" s="40">
        <v>0</v>
      </c>
      <c r="O515" s="40">
        <v>0</v>
      </c>
      <c r="P515" s="40">
        <v>0</v>
      </c>
      <c r="Q515" s="40">
        <v>0</v>
      </c>
      <c r="R515" s="40">
        <v>0</v>
      </c>
      <c r="S515" s="40"/>
      <c r="T515" s="40"/>
      <c r="U515" s="40"/>
      <c r="W515" s="41">
        <f t="shared" si="7"/>
        <v>0</v>
      </c>
    </row>
    <row r="516" spans="1:23" x14ac:dyDescent="0.2">
      <c r="A516">
        <v>517</v>
      </c>
      <c r="B516" t="s">
        <v>535</v>
      </c>
      <c r="C516" t="s">
        <v>532</v>
      </c>
      <c r="D516" t="s">
        <v>784</v>
      </c>
      <c r="E516">
        <v>0</v>
      </c>
      <c r="F516" s="40">
        <v>0</v>
      </c>
      <c r="G516" s="40">
        <v>0</v>
      </c>
      <c r="H516" s="40">
        <v>0</v>
      </c>
      <c r="I516" s="40">
        <v>0</v>
      </c>
      <c r="J516" s="40">
        <v>0</v>
      </c>
      <c r="K516" s="40">
        <v>0</v>
      </c>
      <c r="L516" s="40">
        <v>0</v>
      </c>
      <c r="M516" s="40">
        <v>0</v>
      </c>
      <c r="N516" s="40">
        <v>0</v>
      </c>
      <c r="O516" s="40">
        <v>0</v>
      </c>
      <c r="P516" s="40">
        <v>0</v>
      </c>
      <c r="Q516" s="40">
        <v>0</v>
      </c>
      <c r="R516" s="40">
        <v>0</v>
      </c>
      <c r="S516" s="40"/>
      <c r="T516" s="40"/>
      <c r="U516" s="40"/>
      <c r="W516" s="41">
        <f t="shared" si="7"/>
        <v>0</v>
      </c>
    </row>
    <row r="517" spans="1:23" x14ac:dyDescent="0.2">
      <c r="A517">
        <v>518</v>
      </c>
      <c r="B517" t="s">
        <v>536</v>
      </c>
      <c r="C517" t="s">
        <v>532</v>
      </c>
      <c r="D517" t="s">
        <v>784</v>
      </c>
      <c r="E517">
        <v>0</v>
      </c>
      <c r="F517" s="40">
        <v>0</v>
      </c>
      <c r="G517" s="40">
        <v>0</v>
      </c>
      <c r="H517" s="40">
        <v>0</v>
      </c>
      <c r="I517" s="40">
        <v>0</v>
      </c>
      <c r="J517" s="40">
        <v>0</v>
      </c>
      <c r="K517" s="40">
        <v>0</v>
      </c>
      <c r="L517" s="40">
        <v>0</v>
      </c>
      <c r="M517" s="40">
        <v>0</v>
      </c>
      <c r="N517" s="40">
        <v>0</v>
      </c>
      <c r="O517" s="40">
        <v>0</v>
      </c>
      <c r="P517" s="40">
        <v>0</v>
      </c>
      <c r="Q517" s="40">
        <v>0</v>
      </c>
      <c r="R517" s="40">
        <v>0</v>
      </c>
      <c r="S517" s="40"/>
      <c r="T517" s="40"/>
      <c r="U517" s="40"/>
      <c r="W517" s="41">
        <f t="shared" si="7"/>
        <v>0</v>
      </c>
    </row>
    <row r="518" spans="1:23" x14ac:dyDescent="0.2">
      <c r="A518">
        <v>520</v>
      </c>
      <c r="B518" t="s">
        <v>377</v>
      </c>
      <c r="C518" t="s">
        <v>532</v>
      </c>
      <c r="D518" t="s">
        <v>784</v>
      </c>
      <c r="E518">
        <v>0</v>
      </c>
      <c r="F518" s="40">
        <v>0</v>
      </c>
      <c r="G518" s="40">
        <v>0</v>
      </c>
      <c r="H518" s="40">
        <v>0</v>
      </c>
      <c r="I518" s="40">
        <v>0</v>
      </c>
      <c r="J518" s="40">
        <v>0</v>
      </c>
      <c r="K518" s="40">
        <v>0</v>
      </c>
      <c r="L518" s="40">
        <v>0</v>
      </c>
      <c r="M518" s="40">
        <v>0</v>
      </c>
      <c r="N518" s="40">
        <v>0</v>
      </c>
      <c r="O518" s="40">
        <v>0</v>
      </c>
      <c r="P518" s="40">
        <v>0</v>
      </c>
      <c r="Q518" s="40">
        <v>0</v>
      </c>
      <c r="R518" s="40">
        <v>0</v>
      </c>
      <c r="S518" s="40"/>
      <c r="T518" s="40"/>
      <c r="U518" s="40"/>
      <c r="W518" s="41">
        <f t="shared" si="7"/>
        <v>0</v>
      </c>
    </row>
    <row r="519" spans="1:23" x14ac:dyDescent="0.2">
      <c r="A519">
        <v>522</v>
      </c>
      <c r="B519" t="s">
        <v>380</v>
      </c>
      <c r="C519" t="s">
        <v>532</v>
      </c>
      <c r="D519" t="s">
        <v>784</v>
      </c>
      <c r="E519">
        <v>0</v>
      </c>
      <c r="F519" s="40">
        <v>0</v>
      </c>
      <c r="G519" s="40">
        <v>0</v>
      </c>
      <c r="H519" s="40">
        <v>0</v>
      </c>
      <c r="I519" s="40">
        <v>0</v>
      </c>
      <c r="J519" s="40">
        <v>0</v>
      </c>
      <c r="K519" s="40">
        <v>0</v>
      </c>
      <c r="L519" s="40">
        <v>0</v>
      </c>
      <c r="M519" s="40">
        <v>0</v>
      </c>
      <c r="N519" s="40">
        <v>0</v>
      </c>
      <c r="O519" s="40">
        <v>0</v>
      </c>
      <c r="P519" s="40">
        <v>0</v>
      </c>
      <c r="Q519" s="40">
        <v>0</v>
      </c>
      <c r="R519" s="40">
        <v>0</v>
      </c>
      <c r="S519" s="40"/>
      <c r="T519" s="40"/>
      <c r="U519" s="40"/>
      <c r="W519" s="41">
        <f t="shared" si="7"/>
        <v>0</v>
      </c>
    </row>
    <row r="520" spans="1:23" x14ac:dyDescent="0.2">
      <c r="A520">
        <v>523</v>
      </c>
      <c r="B520" t="s">
        <v>382</v>
      </c>
      <c r="C520" t="s">
        <v>532</v>
      </c>
      <c r="D520" t="s">
        <v>784</v>
      </c>
      <c r="E520">
        <v>0</v>
      </c>
      <c r="F520" s="40">
        <v>0</v>
      </c>
      <c r="G520" s="40">
        <v>0</v>
      </c>
      <c r="H520" s="40">
        <v>0</v>
      </c>
      <c r="I520" s="40">
        <v>0</v>
      </c>
      <c r="J520" s="40">
        <v>0</v>
      </c>
      <c r="K520" s="40">
        <v>0</v>
      </c>
      <c r="L520" s="40">
        <v>0</v>
      </c>
      <c r="M520" s="40">
        <v>0</v>
      </c>
      <c r="N520" s="40">
        <v>0</v>
      </c>
      <c r="O520" s="40">
        <v>0</v>
      </c>
      <c r="P520" s="40">
        <v>0</v>
      </c>
      <c r="Q520" s="40">
        <v>0</v>
      </c>
      <c r="R520" s="40">
        <v>0</v>
      </c>
      <c r="S520" s="40"/>
      <c r="T520" s="40"/>
      <c r="U520" s="40"/>
      <c r="W520" s="41">
        <f t="shared" si="7"/>
        <v>0</v>
      </c>
    </row>
    <row r="521" spans="1:23" x14ac:dyDescent="0.2">
      <c r="A521">
        <v>524</v>
      </c>
      <c r="B521" t="s">
        <v>1075</v>
      </c>
      <c r="C521" t="s">
        <v>532</v>
      </c>
      <c r="D521" t="s">
        <v>784</v>
      </c>
      <c r="E521">
        <v>0</v>
      </c>
      <c r="F521" s="40">
        <v>0</v>
      </c>
      <c r="G521" s="40">
        <v>0</v>
      </c>
      <c r="H521" s="40">
        <v>0</v>
      </c>
      <c r="I521" s="40">
        <v>0</v>
      </c>
      <c r="J521" s="40">
        <v>0</v>
      </c>
      <c r="K521" s="40">
        <v>0</v>
      </c>
      <c r="L521" s="40">
        <v>0</v>
      </c>
      <c r="M521" s="40">
        <v>0</v>
      </c>
      <c r="N521" s="40">
        <v>0</v>
      </c>
      <c r="O521" s="40">
        <v>0</v>
      </c>
      <c r="P521" s="40">
        <v>0</v>
      </c>
      <c r="Q521" s="40">
        <v>0</v>
      </c>
      <c r="R521" s="40">
        <v>0</v>
      </c>
      <c r="S521" s="40"/>
      <c r="T521" s="40"/>
      <c r="U521" s="40"/>
      <c r="W521" s="41">
        <f t="shared" si="7"/>
        <v>0</v>
      </c>
    </row>
    <row r="522" spans="1:23" x14ac:dyDescent="0.2">
      <c r="A522">
        <v>525</v>
      </c>
      <c r="B522" t="s">
        <v>986</v>
      </c>
      <c r="C522" t="s">
        <v>532</v>
      </c>
      <c r="D522" t="s">
        <v>784</v>
      </c>
      <c r="E522">
        <v>0</v>
      </c>
      <c r="F522" s="40">
        <v>0</v>
      </c>
      <c r="G522" s="40">
        <v>0</v>
      </c>
      <c r="H522" s="40">
        <v>0</v>
      </c>
      <c r="I522" s="40">
        <v>0</v>
      </c>
      <c r="J522" s="40">
        <v>0</v>
      </c>
      <c r="K522" s="40">
        <v>0</v>
      </c>
      <c r="L522" s="40">
        <v>0</v>
      </c>
      <c r="M522" s="40">
        <v>0</v>
      </c>
      <c r="N522" s="40">
        <v>0</v>
      </c>
      <c r="O522" s="40">
        <v>0</v>
      </c>
      <c r="P522" s="40">
        <v>0</v>
      </c>
      <c r="Q522" s="40">
        <v>0</v>
      </c>
      <c r="R522" s="40">
        <v>0</v>
      </c>
      <c r="S522" s="40"/>
      <c r="T522" s="40"/>
      <c r="U522" s="40"/>
      <c r="W522" s="41">
        <f t="shared" si="7"/>
        <v>0</v>
      </c>
    </row>
    <row r="523" spans="1:23" x14ac:dyDescent="0.2">
      <c r="A523">
        <v>526</v>
      </c>
      <c r="B523" t="s">
        <v>987</v>
      </c>
      <c r="C523" t="s">
        <v>532</v>
      </c>
      <c r="D523" t="s">
        <v>784</v>
      </c>
      <c r="E523">
        <v>0</v>
      </c>
      <c r="F523" s="40">
        <v>0</v>
      </c>
      <c r="G523" s="40">
        <v>0</v>
      </c>
      <c r="H523" s="40">
        <v>0</v>
      </c>
      <c r="I523" s="40">
        <v>0</v>
      </c>
      <c r="J523" s="40">
        <v>0</v>
      </c>
      <c r="K523" s="40">
        <v>0</v>
      </c>
      <c r="L523" s="40">
        <v>0</v>
      </c>
      <c r="M523" s="40">
        <v>0</v>
      </c>
      <c r="N523" s="40">
        <v>0</v>
      </c>
      <c r="O523" s="40">
        <v>0</v>
      </c>
      <c r="P523" s="40">
        <v>0</v>
      </c>
      <c r="Q523" s="40">
        <v>0</v>
      </c>
      <c r="R523" s="40">
        <v>0</v>
      </c>
      <c r="S523" s="40"/>
      <c r="T523" s="40"/>
      <c r="U523" s="40"/>
      <c r="W523" s="41">
        <f t="shared" si="7"/>
        <v>0</v>
      </c>
    </row>
    <row r="524" spans="1:23" x14ac:dyDescent="0.2">
      <c r="A524">
        <v>529</v>
      </c>
      <c r="B524" t="s">
        <v>540</v>
      </c>
      <c r="C524" t="s">
        <v>532</v>
      </c>
      <c r="D524" t="s">
        <v>784</v>
      </c>
      <c r="E524">
        <v>0</v>
      </c>
      <c r="F524" s="40">
        <v>0</v>
      </c>
      <c r="G524" s="40">
        <v>0</v>
      </c>
      <c r="H524" s="40">
        <v>0</v>
      </c>
      <c r="I524" s="40">
        <v>0</v>
      </c>
      <c r="J524" s="40">
        <v>0</v>
      </c>
      <c r="K524" s="40">
        <v>0</v>
      </c>
      <c r="L524" s="40">
        <v>0</v>
      </c>
      <c r="M524" s="40">
        <v>0</v>
      </c>
      <c r="N524" s="40">
        <v>0</v>
      </c>
      <c r="O524" s="40">
        <v>0</v>
      </c>
      <c r="P524" s="40">
        <v>0</v>
      </c>
      <c r="Q524" s="40">
        <v>0</v>
      </c>
      <c r="R524" s="40">
        <v>0</v>
      </c>
      <c r="S524" s="40"/>
      <c r="T524" s="40"/>
      <c r="U524" s="40"/>
      <c r="W524" s="41">
        <f t="shared" si="7"/>
        <v>0</v>
      </c>
    </row>
    <row r="525" spans="1:23" x14ac:dyDescent="0.2">
      <c r="A525">
        <v>530</v>
      </c>
      <c r="B525" t="s">
        <v>385</v>
      </c>
      <c r="C525" t="s">
        <v>532</v>
      </c>
      <c r="D525" t="s">
        <v>784</v>
      </c>
      <c r="E525">
        <v>0</v>
      </c>
      <c r="F525" s="40">
        <v>0</v>
      </c>
      <c r="G525" s="40">
        <v>0</v>
      </c>
      <c r="H525" s="40">
        <v>0</v>
      </c>
      <c r="I525" s="40">
        <v>0</v>
      </c>
      <c r="J525" s="40">
        <v>0</v>
      </c>
      <c r="K525" s="40">
        <v>0</v>
      </c>
      <c r="L525" s="40">
        <v>0</v>
      </c>
      <c r="M525" s="40">
        <v>0</v>
      </c>
      <c r="N525" s="40">
        <v>0</v>
      </c>
      <c r="O525" s="40">
        <v>0</v>
      </c>
      <c r="P525" s="40">
        <v>0</v>
      </c>
      <c r="Q525" s="40">
        <v>0</v>
      </c>
      <c r="R525" s="40">
        <v>0</v>
      </c>
      <c r="S525" s="40"/>
      <c r="T525" s="40"/>
      <c r="U525" s="40"/>
      <c r="W525" s="41">
        <f t="shared" si="7"/>
        <v>0</v>
      </c>
    </row>
    <row r="526" spans="1:23" x14ac:dyDescent="0.2">
      <c r="A526">
        <v>531</v>
      </c>
      <c r="B526" t="s">
        <v>989</v>
      </c>
      <c r="C526" t="s">
        <v>532</v>
      </c>
      <c r="D526" t="s">
        <v>784</v>
      </c>
      <c r="E526">
        <v>0</v>
      </c>
      <c r="F526" s="40">
        <v>0</v>
      </c>
      <c r="G526" s="40">
        <v>0</v>
      </c>
      <c r="H526" s="40">
        <v>0</v>
      </c>
      <c r="I526" s="40">
        <v>0</v>
      </c>
      <c r="J526" s="40">
        <v>0</v>
      </c>
      <c r="K526" s="40">
        <v>0</v>
      </c>
      <c r="L526" s="40">
        <v>0</v>
      </c>
      <c r="M526" s="40">
        <v>0</v>
      </c>
      <c r="N526" s="40">
        <v>0</v>
      </c>
      <c r="O526" s="40">
        <v>0</v>
      </c>
      <c r="P526" s="40">
        <v>0</v>
      </c>
      <c r="Q526" s="40">
        <v>0</v>
      </c>
      <c r="R526" s="40">
        <v>0</v>
      </c>
      <c r="S526" s="40"/>
      <c r="T526" s="40"/>
      <c r="U526" s="40"/>
      <c r="W526" s="41">
        <f t="shared" si="7"/>
        <v>0</v>
      </c>
    </row>
    <row r="527" spans="1:23" x14ac:dyDescent="0.2">
      <c r="A527">
        <v>532</v>
      </c>
      <c r="B527" t="s">
        <v>388</v>
      </c>
      <c r="C527" t="s">
        <v>532</v>
      </c>
      <c r="D527" t="s">
        <v>784</v>
      </c>
      <c r="E527">
        <v>0</v>
      </c>
      <c r="F527" s="40">
        <v>0</v>
      </c>
      <c r="G527" s="40">
        <v>0</v>
      </c>
      <c r="H527" s="40">
        <v>0</v>
      </c>
      <c r="I527" s="40">
        <v>0</v>
      </c>
      <c r="J527" s="40">
        <v>0</v>
      </c>
      <c r="K527" s="40">
        <v>0</v>
      </c>
      <c r="L527" s="40">
        <v>0</v>
      </c>
      <c r="M527" s="40">
        <v>0</v>
      </c>
      <c r="N527" s="40">
        <v>0</v>
      </c>
      <c r="O527" s="40">
        <v>0</v>
      </c>
      <c r="P527" s="40">
        <v>0</v>
      </c>
      <c r="Q527" s="40">
        <v>0</v>
      </c>
      <c r="R527" s="40">
        <v>0</v>
      </c>
      <c r="S527" s="40"/>
      <c r="T527" s="40"/>
      <c r="U527" s="40"/>
      <c r="W527" s="41">
        <f t="shared" si="7"/>
        <v>0</v>
      </c>
    </row>
    <row r="528" spans="1:23" x14ac:dyDescent="0.2">
      <c r="A528">
        <v>533</v>
      </c>
      <c r="B528" t="s">
        <v>991</v>
      </c>
      <c r="C528" t="s">
        <v>532</v>
      </c>
      <c r="D528" t="s">
        <v>784</v>
      </c>
      <c r="E528">
        <v>0</v>
      </c>
      <c r="F528" s="40">
        <v>0</v>
      </c>
      <c r="G528" s="40">
        <v>0</v>
      </c>
      <c r="H528" s="40">
        <v>0</v>
      </c>
      <c r="I528" s="40">
        <v>0</v>
      </c>
      <c r="J528" s="40">
        <v>0</v>
      </c>
      <c r="K528" s="40">
        <v>0</v>
      </c>
      <c r="L528" s="40">
        <v>0</v>
      </c>
      <c r="M528" s="40">
        <v>0</v>
      </c>
      <c r="N528" s="40">
        <v>0</v>
      </c>
      <c r="O528" s="40">
        <v>0</v>
      </c>
      <c r="P528" s="40">
        <v>0</v>
      </c>
      <c r="Q528" s="40">
        <v>0</v>
      </c>
      <c r="R528" s="40">
        <v>0</v>
      </c>
      <c r="S528" s="40"/>
      <c r="T528" s="40"/>
      <c r="U528" s="40"/>
      <c r="W528" s="41">
        <f t="shared" si="7"/>
        <v>0</v>
      </c>
    </row>
    <row r="529" spans="1:23" x14ac:dyDescent="0.2">
      <c r="A529">
        <v>535</v>
      </c>
      <c r="B529" t="s">
        <v>992</v>
      </c>
      <c r="C529" t="s">
        <v>532</v>
      </c>
      <c r="D529" t="s">
        <v>784</v>
      </c>
      <c r="E529">
        <v>0</v>
      </c>
      <c r="F529" s="40">
        <v>0</v>
      </c>
      <c r="G529" s="40">
        <v>0</v>
      </c>
      <c r="H529" s="40">
        <v>0</v>
      </c>
      <c r="I529" s="40">
        <v>0</v>
      </c>
      <c r="J529" s="40">
        <v>0</v>
      </c>
      <c r="K529" s="40">
        <v>0</v>
      </c>
      <c r="L529" s="40">
        <v>0</v>
      </c>
      <c r="M529" s="40">
        <v>0</v>
      </c>
      <c r="N529" s="40">
        <v>0</v>
      </c>
      <c r="O529" s="40">
        <v>0</v>
      </c>
      <c r="P529" s="40">
        <v>0</v>
      </c>
      <c r="Q529" s="40">
        <v>0</v>
      </c>
      <c r="R529" s="40">
        <v>0</v>
      </c>
      <c r="S529" s="40"/>
      <c r="T529" s="40"/>
      <c r="U529" s="40"/>
      <c r="W529" s="41">
        <f t="shared" si="7"/>
        <v>0</v>
      </c>
    </row>
    <row r="530" spans="1:23" x14ac:dyDescent="0.2">
      <c r="A530">
        <v>537</v>
      </c>
      <c r="B530" t="s">
        <v>390</v>
      </c>
      <c r="C530" t="s">
        <v>532</v>
      </c>
      <c r="D530" t="s">
        <v>784</v>
      </c>
      <c r="E530">
        <v>0</v>
      </c>
      <c r="F530" s="40">
        <v>0</v>
      </c>
      <c r="G530" s="40">
        <v>0</v>
      </c>
      <c r="H530" s="40">
        <v>0</v>
      </c>
      <c r="I530" s="40">
        <v>0</v>
      </c>
      <c r="J530" s="40">
        <v>0</v>
      </c>
      <c r="K530" s="40">
        <v>0</v>
      </c>
      <c r="L530" s="40">
        <v>0</v>
      </c>
      <c r="M530" s="40">
        <v>0</v>
      </c>
      <c r="N530" s="40">
        <v>0</v>
      </c>
      <c r="O530" s="40">
        <v>0</v>
      </c>
      <c r="P530" s="40">
        <v>0</v>
      </c>
      <c r="Q530" s="40">
        <v>0</v>
      </c>
      <c r="R530" s="40">
        <v>0</v>
      </c>
      <c r="S530" s="40"/>
      <c r="T530" s="40"/>
      <c r="U530" s="40"/>
      <c r="W530" s="41">
        <f t="shared" si="7"/>
        <v>0</v>
      </c>
    </row>
    <row r="531" spans="1:23" x14ac:dyDescent="0.2">
      <c r="A531">
        <v>538</v>
      </c>
      <c r="B531" t="s">
        <v>541</v>
      </c>
      <c r="C531" t="s">
        <v>532</v>
      </c>
      <c r="D531" t="s">
        <v>784</v>
      </c>
      <c r="E531">
        <v>0</v>
      </c>
      <c r="F531" s="40">
        <v>0</v>
      </c>
      <c r="G531" s="40">
        <v>0</v>
      </c>
      <c r="H531" s="40">
        <v>0</v>
      </c>
      <c r="I531" s="40">
        <v>0</v>
      </c>
      <c r="J531" s="40">
        <v>0</v>
      </c>
      <c r="K531" s="40">
        <v>0</v>
      </c>
      <c r="L531" s="40">
        <v>0</v>
      </c>
      <c r="M531" s="40">
        <v>0</v>
      </c>
      <c r="N531" s="40">
        <v>0</v>
      </c>
      <c r="O531" s="40">
        <v>0</v>
      </c>
      <c r="P531" s="40">
        <v>0</v>
      </c>
      <c r="Q531" s="40">
        <v>0</v>
      </c>
      <c r="R531" s="40">
        <v>0</v>
      </c>
      <c r="S531" s="40"/>
      <c r="T531" s="40"/>
      <c r="U531" s="40"/>
      <c r="W531" s="41">
        <f t="shared" si="7"/>
        <v>0</v>
      </c>
    </row>
    <row r="532" spans="1:23" x14ac:dyDescent="0.2">
      <c r="A532">
        <v>539</v>
      </c>
      <c r="B532" t="s">
        <v>542</v>
      </c>
      <c r="C532" t="s">
        <v>532</v>
      </c>
      <c r="D532" t="s">
        <v>784</v>
      </c>
      <c r="E532">
        <v>0</v>
      </c>
      <c r="F532" s="40">
        <v>0</v>
      </c>
      <c r="G532" s="40">
        <v>0</v>
      </c>
      <c r="H532" s="40">
        <v>0</v>
      </c>
      <c r="I532" s="40">
        <v>0</v>
      </c>
      <c r="J532" s="40">
        <v>0</v>
      </c>
      <c r="K532" s="40">
        <v>0</v>
      </c>
      <c r="L532" s="40">
        <v>0</v>
      </c>
      <c r="M532" s="40">
        <v>0</v>
      </c>
      <c r="N532" s="40">
        <v>0</v>
      </c>
      <c r="O532" s="40">
        <v>0</v>
      </c>
      <c r="P532" s="40">
        <v>0</v>
      </c>
      <c r="Q532" s="40">
        <v>0</v>
      </c>
      <c r="R532" s="40">
        <v>0</v>
      </c>
      <c r="S532" s="40"/>
      <c r="T532" s="40"/>
      <c r="U532" s="40"/>
      <c r="W532" s="41">
        <f t="shared" si="7"/>
        <v>0</v>
      </c>
    </row>
    <row r="533" spans="1:23" x14ac:dyDescent="0.2">
      <c r="A533">
        <v>540</v>
      </c>
      <c r="B533" t="s">
        <v>391</v>
      </c>
      <c r="C533" t="s">
        <v>532</v>
      </c>
      <c r="D533" t="s">
        <v>784</v>
      </c>
      <c r="E533">
        <v>0</v>
      </c>
      <c r="F533" s="40">
        <v>0</v>
      </c>
      <c r="G533" s="40">
        <v>0</v>
      </c>
      <c r="H533" s="40">
        <v>0</v>
      </c>
      <c r="I533" s="40">
        <v>0</v>
      </c>
      <c r="J533" s="40">
        <v>0</v>
      </c>
      <c r="K533" s="40">
        <v>0</v>
      </c>
      <c r="L533" s="40">
        <v>0</v>
      </c>
      <c r="M533" s="40">
        <v>0</v>
      </c>
      <c r="N533" s="40">
        <v>0</v>
      </c>
      <c r="O533" s="40">
        <v>0</v>
      </c>
      <c r="P533" s="40">
        <v>0</v>
      </c>
      <c r="Q533" s="40">
        <v>0</v>
      </c>
      <c r="R533" s="40">
        <v>0</v>
      </c>
      <c r="S533" s="40"/>
      <c r="T533" s="40"/>
      <c r="U533" s="40"/>
      <c r="W533" s="41">
        <f t="shared" si="7"/>
        <v>0</v>
      </c>
    </row>
    <row r="534" spans="1:23" x14ac:dyDescent="0.2">
      <c r="A534">
        <v>541</v>
      </c>
      <c r="B534" t="s">
        <v>543</v>
      </c>
      <c r="C534" t="s">
        <v>532</v>
      </c>
      <c r="D534" t="s">
        <v>784</v>
      </c>
      <c r="E534">
        <v>0</v>
      </c>
      <c r="F534" s="40">
        <v>0</v>
      </c>
      <c r="G534" s="40">
        <v>0</v>
      </c>
      <c r="H534" s="40">
        <v>0</v>
      </c>
      <c r="I534" s="40">
        <v>0</v>
      </c>
      <c r="J534" s="40">
        <v>0</v>
      </c>
      <c r="K534" s="40">
        <v>0</v>
      </c>
      <c r="L534" s="40">
        <v>0</v>
      </c>
      <c r="M534" s="40">
        <v>0</v>
      </c>
      <c r="N534" s="40">
        <v>0</v>
      </c>
      <c r="O534" s="40">
        <v>0</v>
      </c>
      <c r="P534" s="40">
        <v>0</v>
      </c>
      <c r="Q534" s="40">
        <v>0</v>
      </c>
      <c r="R534" s="40">
        <v>0</v>
      </c>
      <c r="S534" s="40"/>
      <c r="T534" s="40"/>
      <c r="U534" s="40"/>
      <c r="W534" s="41">
        <f t="shared" ref="W534:W597" si="8">SUM(G534:R534)</f>
        <v>0</v>
      </c>
    </row>
    <row r="535" spans="1:23" x14ac:dyDescent="0.2">
      <c r="A535">
        <v>542</v>
      </c>
      <c r="B535" t="s">
        <v>544</v>
      </c>
      <c r="C535" t="s">
        <v>532</v>
      </c>
      <c r="D535" t="s">
        <v>784</v>
      </c>
      <c r="E535">
        <v>0</v>
      </c>
      <c r="F535" s="40">
        <v>0</v>
      </c>
      <c r="G535" s="40">
        <v>0</v>
      </c>
      <c r="H535" s="40">
        <v>0</v>
      </c>
      <c r="I535" s="40">
        <v>0</v>
      </c>
      <c r="J535" s="40">
        <v>0</v>
      </c>
      <c r="K535" s="40">
        <v>0</v>
      </c>
      <c r="L535" s="40">
        <v>0</v>
      </c>
      <c r="M535" s="40">
        <v>0</v>
      </c>
      <c r="N535" s="40">
        <v>0</v>
      </c>
      <c r="O535" s="40">
        <v>0</v>
      </c>
      <c r="P535" s="40">
        <v>0</v>
      </c>
      <c r="Q535" s="40">
        <v>0</v>
      </c>
      <c r="R535" s="40">
        <v>0</v>
      </c>
      <c r="S535" s="40"/>
      <c r="T535" s="40"/>
      <c r="U535" s="40"/>
      <c r="W535" s="41">
        <f t="shared" si="8"/>
        <v>0</v>
      </c>
    </row>
    <row r="536" spans="1:23" x14ac:dyDescent="0.2">
      <c r="A536">
        <v>543</v>
      </c>
      <c r="B536" t="s">
        <v>393</v>
      </c>
      <c r="C536" t="s">
        <v>532</v>
      </c>
      <c r="D536" t="s">
        <v>784</v>
      </c>
      <c r="E536">
        <v>0</v>
      </c>
      <c r="F536" s="40">
        <v>0</v>
      </c>
      <c r="G536" s="40">
        <v>0</v>
      </c>
      <c r="H536" s="40">
        <v>0</v>
      </c>
      <c r="I536" s="40">
        <v>0</v>
      </c>
      <c r="J536" s="40">
        <v>0</v>
      </c>
      <c r="K536" s="40">
        <v>0</v>
      </c>
      <c r="L536" s="40">
        <v>0</v>
      </c>
      <c r="M536" s="40">
        <v>0</v>
      </c>
      <c r="N536" s="40">
        <v>0</v>
      </c>
      <c r="O536" s="40">
        <v>0</v>
      </c>
      <c r="P536" s="40">
        <v>0</v>
      </c>
      <c r="Q536" s="40">
        <v>0</v>
      </c>
      <c r="R536" s="40">
        <v>0</v>
      </c>
      <c r="S536" s="40"/>
      <c r="T536" s="40"/>
      <c r="U536" s="40"/>
      <c r="W536" s="41">
        <f t="shared" si="8"/>
        <v>0</v>
      </c>
    </row>
    <row r="537" spans="1:23" x14ac:dyDescent="0.2">
      <c r="A537">
        <v>544</v>
      </c>
      <c r="B537" t="s">
        <v>396</v>
      </c>
      <c r="C537" t="s">
        <v>532</v>
      </c>
      <c r="D537" t="s">
        <v>784</v>
      </c>
      <c r="E537">
        <v>0</v>
      </c>
      <c r="F537" s="40">
        <v>0</v>
      </c>
      <c r="G537" s="40">
        <v>0</v>
      </c>
      <c r="H537" s="40">
        <v>0</v>
      </c>
      <c r="I537" s="40">
        <v>0</v>
      </c>
      <c r="J537" s="40">
        <v>0</v>
      </c>
      <c r="K537" s="40">
        <v>0</v>
      </c>
      <c r="L537" s="40">
        <v>0</v>
      </c>
      <c r="M537" s="40">
        <v>0</v>
      </c>
      <c r="N537" s="40">
        <v>0</v>
      </c>
      <c r="O537" s="40">
        <v>0</v>
      </c>
      <c r="P537" s="40">
        <v>0</v>
      </c>
      <c r="Q537" s="40">
        <v>0</v>
      </c>
      <c r="R537" s="40">
        <v>0</v>
      </c>
      <c r="S537" s="40"/>
      <c r="T537" s="40"/>
      <c r="U537" s="40"/>
      <c r="W537" s="41">
        <f t="shared" si="8"/>
        <v>0</v>
      </c>
    </row>
    <row r="538" spans="1:23" x14ac:dyDescent="0.2">
      <c r="A538">
        <v>545</v>
      </c>
      <c r="B538" t="s">
        <v>545</v>
      </c>
      <c r="C538" t="s">
        <v>532</v>
      </c>
      <c r="D538" t="s">
        <v>784</v>
      </c>
      <c r="E538">
        <v>0</v>
      </c>
      <c r="F538" s="40">
        <v>0</v>
      </c>
      <c r="G538" s="40">
        <v>0</v>
      </c>
      <c r="H538" s="40">
        <v>0</v>
      </c>
      <c r="I538" s="40">
        <v>0</v>
      </c>
      <c r="J538" s="40">
        <v>0</v>
      </c>
      <c r="K538" s="40">
        <v>0</v>
      </c>
      <c r="L538" s="40">
        <v>0</v>
      </c>
      <c r="M538" s="40">
        <v>0</v>
      </c>
      <c r="N538" s="40">
        <v>0</v>
      </c>
      <c r="O538" s="40">
        <v>0</v>
      </c>
      <c r="P538" s="40">
        <v>0</v>
      </c>
      <c r="Q538" s="40">
        <v>0</v>
      </c>
      <c r="R538" s="40">
        <v>0</v>
      </c>
      <c r="S538" s="40"/>
      <c r="T538" s="40"/>
      <c r="U538" s="40"/>
      <c r="W538" s="41">
        <f t="shared" si="8"/>
        <v>0</v>
      </c>
    </row>
    <row r="539" spans="1:23" x14ac:dyDescent="0.2">
      <c r="A539">
        <v>546</v>
      </c>
      <c r="B539" t="s">
        <v>397</v>
      </c>
      <c r="C539" t="s">
        <v>532</v>
      </c>
      <c r="D539" t="s">
        <v>784</v>
      </c>
      <c r="E539">
        <v>0</v>
      </c>
      <c r="F539" s="40">
        <v>0</v>
      </c>
      <c r="G539" s="40">
        <v>0</v>
      </c>
      <c r="H539" s="40">
        <v>0</v>
      </c>
      <c r="I539" s="40">
        <v>0</v>
      </c>
      <c r="J539" s="40">
        <v>0</v>
      </c>
      <c r="K539" s="40">
        <v>0</v>
      </c>
      <c r="L539" s="40">
        <v>0</v>
      </c>
      <c r="M539" s="40">
        <v>0</v>
      </c>
      <c r="N539" s="40">
        <v>0</v>
      </c>
      <c r="O539" s="40">
        <v>0</v>
      </c>
      <c r="P539" s="40">
        <v>0</v>
      </c>
      <c r="Q539" s="40">
        <v>0</v>
      </c>
      <c r="R539" s="40">
        <v>0</v>
      </c>
      <c r="S539" s="40"/>
      <c r="T539" s="40"/>
      <c r="U539" s="40"/>
      <c r="W539" s="41">
        <f t="shared" si="8"/>
        <v>0</v>
      </c>
    </row>
    <row r="540" spans="1:23" x14ac:dyDescent="0.2">
      <c r="A540">
        <v>548</v>
      </c>
      <c r="B540" t="s">
        <v>547</v>
      </c>
      <c r="C540" t="s">
        <v>532</v>
      </c>
      <c r="D540" t="s">
        <v>784</v>
      </c>
      <c r="E540">
        <v>0</v>
      </c>
      <c r="F540" s="40">
        <v>0</v>
      </c>
      <c r="G540" s="40">
        <v>0</v>
      </c>
      <c r="H540" s="40">
        <v>0</v>
      </c>
      <c r="I540" s="40">
        <v>0</v>
      </c>
      <c r="J540" s="40">
        <v>0</v>
      </c>
      <c r="K540" s="40">
        <v>0</v>
      </c>
      <c r="L540" s="40">
        <v>0</v>
      </c>
      <c r="M540" s="40">
        <v>0</v>
      </c>
      <c r="N540" s="40">
        <v>0</v>
      </c>
      <c r="O540" s="40">
        <v>0</v>
      </c>
      <c r="P540" s="40">
        <v>0</v>
      </c>
      <c r="Q540" s="40">
        <v>0</v>
      </c>
      <c r="R540" s="40">
        <v>0</v>
      </c>
      <c r="S540" s="40"/>
      <c r="T540" s="40"/>
      <c r="U540" s="40"/>
      <c r="W540" s="41">
        <f t="shared" si="8"/>
        <v>0</v>
      </c>
    </row>
    <row r="541" spans="1:23" x14ac:dyDescent="0.2">
      <c r="A541">
        <v>549</v>
      </c>
      <c r="B541" t="s">
        <v>403</v>
      </c>
      <c r="C541" t="s">
        <v>532</v>
      </c>
      <c r="D541" t="s">
        <v>784</v>
      </c>
      <c r="E541">
        <v>0</v>
      </c>
      <c r="F541" s="40">
        <v>0</v>
      </c>
      <c r="G541" s="40">
        <v>0</v>
      </c>
      <c r="H541" s="40">
        <v>0</v>
      </c>
      <c r="I541" s="40">
        <v>0</v>
      </c>
      <c r="J541" s="40">
        <v>0</v>
      </c>
      <c r="K541" s="40">
        <v>0</v>
      </c>
      <c r="L541" s="40">
        <v>0</v>
      </c>
      <c r="M541" s="40">
        <v>0</v>
      </c>
      <c r="N541" s="40">
        <v>0</v>
      </c>
      <c r="O541" s="40">
        <v>0</v>
      </c>
      <c r="P541" s="40">
        <v>0</v>
      </c>
      <c r="Q541" s="40">
        <v>0</v>
      </c>
      <c r="R541" s="40">
        <v>0</v>
      </c>
      <c r="S541" s="40"/>
      <c r="T541" s="40"/>
      <c r="U541" s="40"/>
      <c r="W541" s="41">
        <f t="shared" si="8"/>
        <v>0</v>
      </c>
    </row>
    <row r="542" spans="1:23" x14ac:dyDescent="0.2">
      <c r="A542">
        <v>550</v>
      </c>
      <c r="B542" t="s">
        <v>548</v>
      </c>
      <c r="C542" t="s">
        <v>532</v>
      </c>
      <c r="D542" t="s">
        <v>784</v>
      </c>
      <c r="E542">
        <v>0</v>
      </c>
      <c r="F542" s="40">
        <v>0</v>
      </c>
      <c r="G542" s="40">
        <v>0</v>
      </c>
      <c r="H542" s="40">
        <v>0</v>
      </c>
      <c r="I542" s="40">
        <v>0</v>
      </c>
      <c r="J542" s="40">
        <v>0</v>
      </c>
      <c r="K542" s="40">
        <v>0</v>
      </c>
      <c r="L542" s="40">
        <v>0</v>
      </c>
      <c r="M542" s="40">
        <v>0</v>
      </c>
      <c r="N542" s="40">
        <v>0</v>
      </c>
      <c r="O542" s="40">
        <v>0</v>
      </c>
      <c r="P542" s="40">
        <v>0</v>
      </c>
      <c r="Q542" s="40">
        <v>0</v>
      </c>
      <c r="R542" s="40">
        <v>0</v>
      </c>
      <c r="S542" s="40"/>
      <c r="T542" s="40"/>
      <c r="U542" s="40"/>
      <c r="W542" s="41">
        <f t="shared" si="8"/>
        <v>0</v>
      </c>
    </row>
    <row r="543" spans="1:23" x14ac:dyDescent="0.2">
      <c r="A543">
        <v>551</v>
      </c>
      <c r="B543" t="s">
        <v>549</v>
      </c>
      <c r="C543" t="s">
        <v>532</v>
      </c>
      <c r="D543" t="s">
        <v>784</v>
      </c>
      <c r="E543">
        <v>0</v>
      </c>
      <c r="F543" s="40">
        <v>0</v>
      </c>
      <c r="G543" s="40">
        <v>0</v>
      </c>
      <c r="H543" s="40">
        <v>0</v>
      </c>
      <c r="I543" s="40">
        <v>0</v>
      </c>
      <c r="J543" s="40">
        <v>0</v>
      </c>
      <c r="K543" s="40">
        <v>0</v>
      </c>
      <c r="L543" s="40">
        <v>0</v>
      </c>
      <c r="M543" s="40">
        <v>0</v>
      </c>
      <c r="N543" s="40">
        <v>0</v>
      </c>
      <c r="O543" s="40">
        <v>0</v>
      </c>
      <c r="P543" s="40">
        <v>0</v>
      </c>
      <c r="Q543" s="40">
        <v>0</v>
      </c>
      <c r="R543" s="40">
        <v>0</v>
      </c>
      <c r="S543" s="40"/>
      <c r="T543" s="40"/>
      <c r="U543" s="40"/>
      <c r="W543" s="41">
        <f t="shared" si="8"/>
        <v>0</v>
      </c>
    </row>
    <row r="544" spans="1:23" x14ac:dyDescent="0.2">
      <c r="A544">
        <v>552</v>
      </c>
      <c r="B544" t="s">
        <v>996</v>
      </c>
      <c r="C544" t="s">
        <v>532</v>
      </c>
      <c r="D544" t="s">
        <v>784</v>
      </c>
      <c r="E544">
        <v>0</v>
      </c>
      <c r="F544" s="40">
        <v>0</v>
      </c>
      <c r="G544" s="40">
        <v>0</v>
      </c>
      <c r="H544" s="40">
        <v>0</v>
      </c>
      <c r="I544" s="40">
        <v>0</v>
      </c>
      <c r="J544" s="40">
        <v>0</v>
      </c>
      <c r="K544" s="40">
        <v>0</v>
      </c>
      <c r="L544" s="40">
        <v>0</v>
      </c>
      <c r="M544" s="40">
        <v>0</v>
      </c>
      <c r="N544" s="40">
        <v>0</v>
      </c>
      <c r="O544" s="40">
        <v>0</v>
      </c>
      <c r="P544" s="40">
        <v>0</v>
      </c>
      <c r="Q544" s="40">
        <v>0</v>
      </c>
      <c r="R544" s="40">
        <v>0</v>
      </c>
      <c r="S544" s="40"/>
      <c r="T544" s="40"/>
      <c r="U544" s="40"/>
      <c r="W544" s="41">
        <f t="shared" si="8"/>
        <v>0</v>
      </c>
    </row>
    <row r="545" spans="1:23" x14ac:dyDescent="0.2">
      <c r="A545">
        <v>553</v>
      </c>
      <c r="B545" t="s">
        <v>1077</v>
      </c>
      <c r="C545" t="s">
        <v>532</v>
      </c>
      <c r="D545" t="s">
        <v>784</v>
      </c>
      <c r="E545">
        <v>0</v>
      </c>
      <c r="F545" s="40">
        <v>0</v>
      </c>
      <c r="G545" s="40">
        <v>0</v>
      </c>
      <c r="H545" s="40">
        <v>0</v>
      </c>
      <c r="I545" s="40">
        <v>0</v>
      </c>
      <c r="J545" s="40">
        <v>0</v>
      </c>
      <c r="K545" s="40">
        <v>0</v>
      </c>
      <c r="L545" s="40">
        <v>0</v>
      </c>
      <c r="M545" s="40">
        <v>0</v>
      </c>
      <c r="N545" s="40">
        <v>0</v>
      </c>
      <c r="O545" s="40">
        <v>0</v>
      </c>
      <c r="P545" s="40">
        <v>0</v>
      </c>
      <c r="Q545" s="40">
        <v>0</v>
      </c>
      <c r="R545" s="40">
        <v>0</v>
      </c>
      <c r="S545" s="40"/>
      <c r="T545" s="40"/>
      <c r="U545" s="40"/>
      <c r="W545" s="41">
        <f t="shared" si="8"/>
        <v>0</v>
      </c>
    </row>
    <row r="546" spans="1:23" x14ac:dyDescent="0.2">
      <c r="A546">
        <v>554</v>
      </c>
      <c r="B546" t="s">
        <v>550</v>
      </c>
      <c r="C546" t="s">
        <v>532</v>
      </c>
      <c r="D546" t="s">
        <v>784</v>
      </c>
      <c r="E546">
        <v>0</v>
      </c>
      <c r="F546" s="40">
        <v>0</v>
      </c>
      <c r="G546" s="40">
        <v>0</v>
      </c>
      <c r="H546" s="40">
        <v>0</v>
      </c>
      <c r="I546" s="40">
        <v>0</v>
      </c>
      <c r="J546" s="40">
        <v>0</v>
      </c>
      <c r="K546" s="40">
        <v>0</v>
      </c>
      <c r="L546" s="40">
        <v>0</v>
      </c>
      <c r="M546" s="40">
        <v>0</v>
      </c>
      <c r="N546" s="40">
        <v>0</v>
      </c>
      <c r="O546" s="40">
        <v>0</v>
      </c>
      <c r="P546" s="40">
        <v>0</v>
      </c>
      <c r="Q546" s="40">
        <v>0</v>
      </c>
      <c r="R546" s="40">
        <v>0</v>
      </c>
      <c r="S546" s="40"/>
      <c r="T546" s="40"/>
      <c r="U546" s="40"/>
      <c r="W546" s="41">
        <f t="shared" si="8"/>
        <v>0</v>
      </c>
    </row>
    <row r="547" spans="1:23" x14ac:dyDescent="0.2">
      <c r="A547">
        <v>555</v>
      </c>
      <c r="B547" t="s">
        <v>997</v>
      </c>
      <c r="C547" t="s">
        <v>532</v>
      </c>
      <c r="D547" t="s">
        <v>784</v>
      </c>
      <c r="E547">
        <v>0</v>
      </c>
      <c r="F547" s="40">
        <v>0</v>
      </c>
      <c r="G547" s="40">
        <v>0</v>
      </c>
      <c r="H547" s="40">
        <v>0</v>
      </c>
      <c r="I547" s="40">
        <v>0</v>
      </c>
      <c r="J547" s="40">
        <v>0</v>
      </c>
      <c r="K547" s="40">
        <v>0</v>
      </c>
      <c r="L547" s="40">
        <v>0</v>
      </c>
      <c r="M547" s="40">
        <v>0</v>
      </c>
      <c r="N547" s="40">
        <v>0</v>
      </c>
      <c r="O547" s="40">
        <v>0</v>
      </c>
      <c r="P547" s="40">
        <v>0</v>
      </c>
      <c r="Q547" s="40">
        <v>0</v>
      </c>
      <c r="R547" s="40">
        <v>0</v>
      </c>
      <c r="S547" s="40"/>
      <c r="T547" s="40"/>
      <c r="U547" s="40"/>
      <c r="W547" s="41">
        <f t="shared" si="8"/>
        <v>0</v>
      </c>
    </row>
    <row r="548" spans="1:23" x14ac:dyDescent="0.2">
      <c r="A548">
        <v>556</v>
      </c>
      <c r="B548" t="s">
        <v>1078</v>
      </c>
      <c r="C548" t="s">
        <v>532</v>
      </c>
      <c r="D548" t="s">
        <v>784</v>
      </c>
      <c r="E548">
        <v>0</v>
      </c>
      <c r="F548" s="40">
        <v>0</v>
      </c>
      <c r="G548" s="40">
        <v>0</v>
      </c>
      <c r="H548" s="40">
        <v>0</v>
      </c>
      <c r="I548" s="40">
        <v>0</v>
      </c>
      <c r="J548" s="40">
        <v>0</v>
      </c>
      <c r="K548" s="40">
        <v>0</v>
      </c>
      <c r="L548" s="40">
        <v>0</v>
      </c>
      <c r="M548" s="40">
        <v>0</v>
      </c>
      <c r="N548" s="40">
        <v>0</v>
      </c>
      <c r="O548" s="40">
        <v>0</v>
      </c>
      <c r="P548" s="40">
        <v>0</v>
      </c>
      <c r="Q548" s="40">
        <v>0</v>
      </c>
      <c r="R548" s="40">
        <v>0</v>
      </c>
      <c r="S548" s="40"/>
      <c r="T548" s="40"/>
      <c r="U548" s="40"/>
      <c r="W548" s="41">
        <f t="shared" si="8"/>
        <v>0</v>
      </c>
    </row>
    <row r="549" spans="1:23" x14ac:dyDescent="0.2">
      <c r="A549">
        <v>558</v>
      </c>
      <c r="B549" t="s">
        <v>406</v>
      </c>
      <c r="C549" t="s">
        <v>532</v>
      </c>
      <c r="D549" t="s">
        <v>784</v>
      </c>
      <c r="E549">
        <v>0</v>
      </c>
      <c r="F549" s="40">
        <v>0</v>
      </c>
      <c r="G549" s="40">
        <v>0</v>
      </c>
      <c r="H549" s="40">
        <v>0</v>
      </c>
      <c r="I549" s="40">
        <v>0</v>
      </c>
      <c r="J549" s="40">
        <v>0</v>
      </c>
      <c r="K549" s="40">
        <v>0</v>
      </c>
      <c r="L549" s="40">
        <v>0</v>
      </c>
      <c r="M549" s="40">
        <v>0</v>
      </c>
      <c r="N549" s="40">
        <v>0</v>
      </c>
      <c r="O549" s="40">
        <v>0</v>
      </c>
      <c r="P549" s="40">
        <v>0</v>
      </c>
      <c r="Q549" s="40">
        <v>0</v>
      </c>
      <c r="R549" s="40">
        <v>0</v>
      </c>
      <c r="S549" s="40"/>
      <c r="T549" s="40"/>
      <c r="U549" s="40"/>
      <c r="W549" s="41">
        <f t="shared" si="8"/>
        <v>0</v>
      </c>
    </row>
    <row r="550" spans="1:23" x14ac:dyDescent="0.2">
      <c r="A550">
        <v>559</v>
      </c>
      <c r="B550" t="s">
        <v>551</v>
      </c>
      <c r="C550" t="s">
        <v>532</v>
      </c>
      <c r="D550" t="s">
        <v>784</v>
      </c>
      <c r="E550">
        <v>0</v>
      </c>
      <c r="F550" s="40">
        <v>0</v>
      </c>
      <c r="G550" s="40">
        <v>0</v>
      </c>
      <c r="H550" s="40">
        <v>0</v>
      </c>
      <c r="I550" s="40">
        <v>0</v>
      </c>
      <c r="J550" s="40">
        <v>0</v>
      </c>
      <c r="K550" s="40">
        <v>0</v>
      </c>
      <c r="L550" s="40">
        <v>0</v>
      </c>
      <c r="M550" s="40">
        <v>0</v>
      </c>
      <c r="N550" s="40">
        <v>0</v>
      </c>
      <c r="O550" s="40">
        <v>0</v>
      </c>
      <c r="P550" s="40">
        <v>0</v>
      </c>
      <c r="Q550" s="40">
        <v>0</v>
      </c>
      <c r="R550" s="40">
        <v>0</v>
      </c>
      <c r="S550" s="40"/>
      <c r="T550" s="40"/>
      <c r="U550" s="40"/>
      <c r="W550" s="41">
        <f t="shared" si="8"/>
        <v>0</v>
      </c>
    </row>
    <row r="551" spans="1:23" x14ac:dyDescent="0.2">
      <c r="A551">
        <v>560</v>
      </c>
      <c r="B551" t="s">
        <v>552</v>
      </c>
      <c r="C551" t="s">
        <v>532</v>
      </c>
      <c r="D551" t="s">
        <v>784</v>
      </c>
      <c r="E551">
        <v>0</v>
      </c>
      <c r="F551" s="40">
        <v>0</v>
      </c>
      <c r="G551" s="40">
        <v>0</v>
      </c>
      <c r="H551" s="40">
        <v>0</v>
      </c>
      <c r="I551" s="40">
        <v>0</v>
      </c>
      <c r="J551" s="40">
        <v>0</v>
      </c>
      <c r="K551" s="40">
        <v>0</v>
      </c>
      <c r="L551" s="40">
        <v>0</v>
      </c>
      <c r="M551" s="40">
        <v>0</v>
      </c>
      <c r="N551" s="40">
        <v>0</v>
      </c>
      <c r="O551" s="40">
        <v>0</v>
      </c>
      <c r="P551" s="40">
        <v>0</v>
      </c>
      <c r="Q551" s="40">
        <v>0</v>
      </c>
      <c r="R551" s="40">
        <v>0</v>
      </c>
      <c r="S551" s="40"/>
      <c r="T551" s="40"/>
      <c r="U551" s="40"/>
      <c r="W551" s="41">
        <f t="shared" si="8"/>
        <v>0</v>
      </c>
    </row>
    <row r="552" spans="1:23" x14ac:dyDescent="0.2">
      <c r="A552">
        <v>562</v>
      </c>
      <c r="B552" t="s">
        <v>407</v>
      </c>
      <c r="C552" t="s">
        <v>532</v>
      </c>
      <c r="D552" t="s">
        <v>784</v>
      </c>
      <c r="E552">
        <v>0</v>
      </c>
      <c r="F552" s="40">
        <v>0</v>
      </c>
      <c r="G552" s="40">
        <v>0</v>
      </c>
      <c r="H552" s="40">
        <v>0</v>
      </c>
      <c r="I552" s="40">
        <v>0</v>
      </c>
      <c r="J552" s="40">
        <v>0</v>
      </c>
      <c r="K552" s="40">
        <v>0</v>
      </c>
      <c r="L552" s="40">
        <v>0</v>
      </c>
      <c r="M552" s="40">
        <v>0</v>
      </c>
      <c r="N552" s="40">
        <v>0</v>
      </c>
      <c r="O552" s="40">
        <v>0</v>
      </c>
      <c r="P552" s="40">
        <v>0</v>
      </c>
      <c r="Q552" s="40">
        <v>0</v>
      </c>
      <c r="R552" s="40">
        <v>0</v>
      </c>
      <c r="S552" s="40"/>
      <c r="T552" s="40"/>
      <c r="U552" s="40"/>
      <c r="W552" s="41">
        <f t="shared" si="8"/>
        <v>0</v>
      </c>
    </row>
    <row r="553" spans="1:23" x14ac:dyDescent="0.2">
      <c r="A553">
        <v>563</v>
      </c>
      <c r="B553" t="s">
        <v>408</v>
      </c>
      <c r="C553" t="s">
        <v>532</v>
      </c>
      <c r="D553" t="s">
        <v>784</v>
      </c>
      <c r="E553">
        <v>0</v>
      </c>
      <c r="F553" s="40">
        <v>0</v>
      </c>
      <c r="G553" s="40">
        <v>0</v>
      </c>
      <c r="H553" s="40">
        <v>0</v>
      </c>
      <c r="I553" s="40">
        <v>0</v>
      </c>
      <c r="J553" s="40">
        <v>0</v>
      </c>
      <c r="K553" s="40">
        <v>0</v>
      </c>
      <c r="L553" s="40">
        <v>0</v>
      </c>
      <c r="M553" s="40">
        <v>0</v>
      </c>
      <c r="N553" s="40">
        <v>0</v>
      </c>
      <c r="O553" s="40">
        <v>0</v>
      </c>
      <c r="P553" s="40">
        <v>0</v>
      </c>
      <c r="Q553" s="40">
        <v>0</v>
      </c>
      <c r="R553" s="40">
        <v>0</v>
      </c>
      <c r="S553" s="40"/>
      <c r="T553" s="40"/>
      <c r="U553" s="40"/>
      <c r="W553" s="41">
        <f t="shared" si="8"/>
        <v>0</v>
      </c>
    </row>
    <row r="554" spans="1:23" x14ac:dyDescent="0.2">
      <c r="A554">
        <v>564</v>
      </c>
      <c r="B554" t="s">
        <v>554</v>
      </c>
      <c r="C554" t="s">
        <v>532</v>
      </c>
      <c r="D554" t="s">
        <v>784</v>
      </c>
      <c r="E554">
        <v>0</v>
      </c>
      <c r="F554" s="40">
        <v>0</v>
      </c>
      <c r="G554" s="40">
        <v>0</v>
      </c>
      <c r="H554" s="40">
        <v>0</v>
      </c>
      <c r="I554" s="40">
        <v>0</v>
      </c>
      <c r="J554" s="40">
        <v>0</v>
      </c>
      <c r="K554" s="40">
        <v>0</v>
      </c>
      <c r="L554" s="40">
        <v>0</v>
      </c>
      <c r="M554" s="40">
        <v>0</v>
      </c>
      <c r="N554" s="40">
        <v>0</v>
      </c>
      <c r="O554" s="40">
        <v>0</v>
      </c>
      <c r="P554" s="40">
        <v>0</v>
      </c>
      <c r="Q554" s="40">
        <v>0</v>
      </c>
      <c r="R554" s="40">
        <v>0</v>
      </c>
      <c r="S554" s="40"/>
      <c r="T554" s="40"/>
      <c r="U554" s="40"/>
      <c r="W554" s="41">
        <f t="shared" si="8"/>
        <v>0</v>
      </c>
    </row>
    <row r="555" spans="1:23" x14ac:dyDescent="0.2">
      <c r="A555">
        <v>566</v>
      </c>
      <c r="B555" t="s">
        <v>410</v>
      </c>
      <c r="C555" t="s">
        <v>532</v>
      </c>
      <c r="D555" t="s">
        <v>784</v>
      </c>
      <c r="E555">
        <v>0</v>
      </c>
      <c r="F555" s="40">
        <v>0</v>
      </c>
      <c r="G555" s="40">
        <v>0</v>
      </c>
      <c r="H555" s="40">
        <v>0</v>
      </c>
      <c r="I555" s="40">
        <v>0</v>
      </c>
      <c r="J555" s="40">
        <v>0</v>
      </c>
      <c r="K555" s="40">
        <v>0</v>
      </c>
      <c r="L555" s="40">
        <v>0</v>
      </c>
      <c r="M555" s="40">
        <v>0</v>
      </c>
      <c r="N555" s="40">
        <v>0</v>
      </c>
      <c r="O555" s="40">
        <v>0</v>
      </c>
      <c r="P555" s="40">
        <v>0</v>
      </c>
      <c r="Q555" s="40">
        <v>0</v>
      </c>
      <c r="R555" s="40">
        <v>0</v>
      </c>
      <c r="S555" s="40"/>
      <c r="T555" s="40"/>
      <c r="U555" s="40"/>
      <c r="W555" s="41">
        <f t="shared" si="8"/>
        <v>0</v>
      </c>
    </row>
    <row r="556" spans="1:23" x14ac:dyDescent="0.2">
      <c r="A556">
        <v>567</v>
      </c>
      <c r="B556" t="s">
        <v>1000</v>
      </c>
      <c r="C556" t="s">
        <v>532</v>
      </c>
      <c r="D556" t="s">
        <v>784</v>
      </c>
      <c r="E556">
        <v>0</v>
      </c>
      <c r="F556" s="40">
        <v>0</v>
      </c>
      <c r="G556" s="40">
        <v>0</v>
      </c>
      <c r="H556" s="40">
        <v>0</v>
      </c>
      <c r="I556" s="40">
        <v>0</v>
      </c>
      <c r="J556" s="40">
        <v>0</v>
      </c>
      <c r="K556" s="40">
        <v>0</v>
      </c>
      <c r="L556" s="40">
        <v>0</v>
      </c>
      <c r="M556" s="40">
        <v>0</v>
      </c>
      <c r="N556" s="40">
        <v>0</v>
      </c>
      <c r="O556" s="40">
        <v>0</v>
      </c>
      <c r="P556" s="40">
        <v>0</v>
      </c>
      <c r="Q556" s="40">
        <v>0</v>
      </c>
      <c r="R556" s="40">
        <v>0</v>
      </c>
      <c r="S556" s="40"/>
      <c r="T556" s="40"/>
      <c r="U556" s="40"/>
      <c r="W556" s="41">
        <f t="shared" si="8"/>
        <v>0</v>
      </c>
    </row>
    <row r="557" spans="1:23" x14ac:dyDescent="0.2">
      <c r="A557">
        <v>570</v>
      </c>
      <c r="B557" t="s">
        <v>413</v>
      </c>
      <c r="C557" t="s">
        <v>532</v>
      </c>
      <c r="D557" t="s">
        <v>784</v>
      </c>
      <c r="E557">
        <v>0</v>
      </c>
      <c r="F557" s="40">
        <v>0</v>
      </c>
      <c r="G557" s="40">
        <v>0</v>
      </c>
      <c r="H557" s="40">
        <v>0</v>
      </c>
      <c r="I557" s="40">
        <v>0</v>
      </c>
      <c r="J557" s="40">
        <v>0</v>
      </c>
      <c r="K557" s="40">
        <v>0</v>
      </c>
      <c r="L557" s="40">
        <v>0</v>
      </c>
      <c r="M557" s="40">
        <v>0</v>
      </c>
      <c r="N557" s="40">
        <v>0</v>
      </c>
      <c r="O557" s="40">
        <v>0</v>
      </c>
      <c r="P557" s="40">
        <v>0</v>
      </c>
      <c r="Q557" s="40">
        <v>0</v>
      </c>
      <c r="R557" s="40">
        <v>0</v>
      </c>
      <c r="S557" s="40"/>
      <c r="T557" s="40"/>
      <c r="U557" s="40"/>
      <c r="W557" s="41">
        <f t="shared" si="8"/>
        <v>0</v>
      </c>
    </row>
    <row r="558" spans="1:23" x14ac:dyDescent="0.2">
      <c r="A558">
        <v>571</v>
      </c>
      <c r="B558" t="s">
        <v>1079</v>
      </c>
      <c r="C558" t="s">
        <v>532</v>
      </c>
      <c r="D558" t="s">
        <v>784</v>
      </c>
      <c r="E558">
        <v>0</v>
      </c>
      <c r="F558" s="40">
        <v>0</v>
      </c>
      <c r="G558" s="40">
        <v>0</v>
      </c>
      <c r="H558" s="40">
        <v>0</v>
      </c>
      <c r="I558" s="40">
        <v>0</v>
      </c>
      <c r="J558" s="40">
        <v>0</v>
      </c>
      <c r="K558" s="40">
        <v>0</v>
      </c>
      <c r="L558" s="40">
        <v>0</v>
      </c>
      <c r="M558" s="40">
        <v>0</v>
      </c>
      <c r="N558" s="40">
        <v>0</v>
      </c>
      <c r="O558" s="40">
        <v>0</v>
      </c>
      <c r="P558" s="40">
        <v>0</v>
      </c>
      <c r="Q558" s="40">
        <v>0</v>
      </c>
      <c r="R558" s="40">
        <v>0</v>
      </c>
      <c r="S558" s="40"/>
      <c r="T558" s="40"/>
      <c r="U558" s="40"/>
      <c r="W558" s="41">
        <f t="shared" si="8"/>
        <v>0</v>
      </c>
    </row>
    <row r="559" spans="1:23" x14ac:dyDescent="0.2">
      <c r="A559">
        <v>572</v>
      </c>
      <c r="B559" t="s">
        <v>1001</v>
      </c>
      <c r="C559" t="s">
        <v>532</v>
      </c>
      <c r="D559" t="s">
        <v>784</v>
      </c>
      <c r="E559">
        <v>0</v>
      </c>
      <c r="F559" s="40">
        <v>0</v>
      </c>
      <c r="G559" s="40">
        <v>0</v>
      </c>
      <c r="H559" s="40">
        <v>0</v>
      </c>
      <c r="I559" s="40">
        <v>0</v>
      </c>
      <c r="J559" s="40">
        <v>0</v>
      </c>
      <c r="K559" s="40">
        <v>0</v>
      </c>
      <c r="L559" s="40">
        <v>0</v>
      </c>
      <c r="M559" s="40">
        <v>0</v>
      </c>
      <c r="N559" s="40">
        <v>0</v>
      </c>
      <c r="O559" s="40">
        <v>0</v>
      </c>
      <c r="P559" s="40">
        <v>0</v>
      </c>
      <c r="Q559" s="40">
        <v>0</v>
      </c>
      <c r="R559" s="40">
        <v>0</v>
      </c>
      <c r="S559" s="40"/>
      <c r="T559" s="40"/>
      <c r="U559" s="40"/>
      <c r="W559" s="41">
        <f t="shared" si="8"/>
        <v>0</v>
      </c>
    </row>
    <row r="560" spans="1:23" x14ac:dyDescent="0.2">
      <c r="A560">
        <v>573</v>
      </c>
      <c r="B560" t="s">
        <v>1002</v>
      </c>
      <c r="C560" t="s">
        <v>532</v>
      </c>
      <c r="D560" t="s">
        <v>784</v>
      </c>
      <c r="E560">
        <v>0</v>
      </c>
      <c r="F560" s="40">
        <v>0</v>
      </c>
      <c r="G560" s="40">
        <v>0</v>
      </c>
      <c r="H560" s="40">
        <v>0</v>
      </c>
      <c r="I560" s="40">
        <v>0</v>
      </c>
      <c r="J560" s="40">
        <v>0</v>
      </c>
      <c r="K560" s="40">
        <v>0</v>
      </c>
      <c r="L560" s="40">
        <v>0</v>
      </c>
      <c r="M560" s="40">
        <v>0</v>
      </c>
      <c r="N560" s="40">
        <v>0</v>
      </c>
      <c r="O560" s="40">
        <v>0</v>
      </c>
      <c r="P560" s="40">
        <v>0</v>
      </c>
      <c r="Q560" s="40">
        <v>0</v>
      </c>
      <c r="R560" s="40">
        <v>0</v>
      </c>
      <c r="S560" s="40"/>
      <c r="T560" s="40"/>
      <c r="U560" s="40"/>
      <c r="W560" s="41">
        <f t="shared" si="8"/>
        <v>0</v>
      </c>
    </row>
    <row r="561" spans="1:23" x14ac:dyDescent="0.2">
      <c r="A561">
        <v>576</v>
      </c>
      <c r="B561" t="s">
        <v>415</v>
      </c>
      <c r="C561" t="s">
        <v>532</v>
      </c>
      <c r="D561" t="s">
        <v>784</v>
      </c>
      <c r="E561">
        <v>0</v>
      </c>
      <c r="F561" s="40">
        <v>0</v>
      </c>
      <c r="G561" s="40">
        <v>0</v>
      </c>
      <c r="H561" s="40">
        <v>0</v>
      </c>
      <c r="I561" s="40">
        <v>0</v>
      </c>
      <c r="J561" s="40">
        <v>0</v>
      </c>
      <c r="K561" s="40">
        <v>0</v>
      </c>
      <c r="L561" s="40">
        <v>0</v>
      </c>
      <c r="M561" s="40">
        <v>0</v>
      </c>
      <c r="N561" s="40">
        <v>0</v>
      </c>
      <c r="O561" s="40">
        <v>0</v>
      </c>
      <c r="P561" s="40">
        <v>0</v>
      </c>
      <c r="Q561" s="40">
        <v>0</v>
      </c>
      <c r="R561" s="40">
        <v>0</v>
      </c>
      <c r="S561" s="40"/>
      <c r="T561" s="40"/>
      <c r="U561" s="40"/>
      <c r="W561" s="41">
        <f t="shared" si="8"/>
        <v>0</v>
      </c>
    </row>
    <row r="562" spans="1:23" x14ac:dyDescent="0.2">
      <c r="A562">
        <v>577</v>
      </c>
      <c r="B562" t="s">
        <v>416</v>
      </c>
      <c r="C562" t="s">
        <v>532</v>
      </c>
      <c r="D562" t="s">
        <v>784</v>
      </c>
      <c r="E562">
        <v>0</v>
      </c>
      <c r="F562" s="40">
        <v>0</v>
      </c>
      <c r="G562" s="40">
        <v>0</v>
      </c>
      <c r="H562" s="40">
        <v>0</v>
      </c>
      <c r="I562" s="40">
        <v>0</v>
      </c>
      <c r="J562" s="40">
        <v>0</v>
      </c>
      <c r="K562" s="40">
        <v>0</v>
      </c>
      <c r="L562" s="40">
        <v>0</v>
      </c>
      <c r="M562" s="40">
        <v>0</v>
      </c>
      <c r="N562" s="40">
        <v>0</v>
      </c>
      <c r="O562" s="40">
        <v>0</v>
      </c>
      <c r="P562" s="40">
        <v>0</v>
      </c>
      <c r="Q562" s="40">
        <v>0</v>
      </c>
      <c r="R562" s="40">
        <v>0</v>
      </c>
      <c r="S562" s="40"/>
      <c r="T562" s="40"/>
      <c r="U562" s="40"/>
      <c r="W562" s="41">
        <f t="shared" si="8"/>
        <v>0</v>
      </c>
    </row>
    <row r="563" spans="1:23" x14ac:dyDescent="0.2">
      <c r="A563">
        <v>579</v>
      </c>
      <c r="B563" t="s">
        <v>418</v>
      </c>
      <c r="C563" t="s">
        <v>532</v>
      </c>
      <c r="D563" t="s">
        <v>784</v>
      </c>
      <c r="E563">
        <v>0</v>
      </c>
      <c r="F563" s="40">
        <v>0</v>
      </c>
      <c r="G563" s="40">
        <v>0</v>
      </c>
      <c r="H563" s="40">
        <v>0</v>
      </c>
      <c r="I563" s="40">
        <v>0</v>
      </c>
      <c r="J563" s="40">
        <v>0</v>
      </c>
      <c r="K563" s="40">
        <v>0</v>
      </c>
      <c r="L563" s="40">
        <v>0</v>
      </c>
      <c r="M563" s="40">
        <v>0</v>
      </c>
      <c r="N563" s="40">
        <v>0</v>
      </c>
      <c r="O563" s="40">
        <v>0</v>
      </c>
      <c r="P563" s="40">
        <v>0</v>
      </c>
      <c r="Q563" s="40">
        <v>0</v>
      </c>
      <c r="R563" s="40">
        <v>0</v>
      </c>
      <c r="S563" s="40"/>
      <c r="T563" s="40"/>
      <c r="U563" s="40"/>
      <c r="W563" s="41">
        <f t="shared" si="8"/>
        <v>0</v>
      </c>
    </row>
    <row r="564" spans="1:23" x14ac:dyDescent="0.2">
      <c r="A564">
        <v>580</v>
      </c>
      <c r="B564" t="s">
        <v>420</v>
      </c>
      <c r="C564" t="s">
        <v>532</v>
      </c>
      <c r="D564" t="s">
        <v>784</v>
      </c>
      <c r="E564">
        <v>0</v>
      </c>
      <c r="F564" s="40">
        <v>0</v>
      </c>
      <c r="G564" s="40">
        <v>0</v>
      </c>
      <c r="H564" s="40">
        <v>0</v>
      </c>
      <c r="I564" s="40">
        <v>0</v>
      </c>
      <c r="J564" s="40">
        <v>0</v>
      </c>
      <c r="K564" s="40">
        <v>0</v>
      </c>
      <c r="L564" s="40">
        <v>0</v>
      </c>
      <c r="M564" s="40">
        <v>0</v>
      </c>
      <c r="N564" s="40">
        <v>0</v>
      </c>
      <c r="O564" s="40">
        <v>0</v>
      </c>
      <c r="P564" s="40">
        <v>0</v>
      </c>
      <c r="Q564" s="40">
        <v>0</v>
      </c>
      <c r="R564" s="40">
        <v>0</v>
      </c>
      <c r="S564" s="40"/>
      <c r="T564" s="40"/>
      <c r="U564" s="40"/>
      <c r="W564" s="41">
        <f t="shared" si="8"/>
        <v>0</v>
      </c>
    </row>
    <row r="565" spans="1:23" x14ac:dyDescent="0.2">
      <c r="A565">
        <v>581</v>
      </c>
      <c r="B565" t="s">
        <v>422</v>
      </c>
      <c r="C565" t="s">
        <v>532</v>
      </c>
      <c r="D565" t="s">
        <v>784</v>
      </c>
      <c r="E565">
        <v>0</v>
      </c>
      <c r="F565" s="40">
        <v>0</v>
      </c>
      <c r="G565" s="40">
        <v>0</v>
      </c>
      <c r="H565" s="40">
        <v>0</v>
      </c>
      <c r="I565" s="40">
        <v>0</v>
      </c>
      <c r="J565" s="40">
        <v>0</v>
      </c>
      <c r="K565" s="40">
        <v>0</v>
      </c>
      <c r="L565" s="40">
        <v>0</v>
      </c>
      <c r="M565" s="40">
        <v>0</v>
      </c>
      <c r="N565" s="40">
        <v>0</v>
      </c>
      <c r="O565" s="40">
        <v>0</v>
      </c>
      <c r="P565" s="40">
        <v>0</v>
      </c>
      <c r="Q565" s="40">
        <v>0</v>
      </c>
      <c r="R565" s="40">
        <v>0</v>
      </c>
      <c r="S565" s="40"/>
      <c r="T565" s="40"/>
      <c r="U565" s="40"/>
      <c r="W565" s="41">
        <f t="shared" si="8"/>
        <v>0</v>
      </c>
    </row>
    <row r="566" spans="1:23" x14ac:dyDescent="0.2">
      <c r="A566">
        <v>582</v>
      </c>
      <c r="B566" t="s">
        <v>559</v>
      </c>
      <c r="C566" t="s">
        <v>532</v>
      </c>
      <c r="D566" t="s">
        <v>784</v>
      </c>
      <c r="E566">
        <v>0</v>
      </c>
      <c r="F566" s="40">
        <v>0</v>
      </c>
      <c r="G566" s="40">
        <v>0</v>
      </c>
      <c r="H566" s="40">
        <v>0</v>
      </c>
      <c r="I566" s="40">
        <v>0</v>
      </c>
      <c r="J566" s="40">
        <v>0</v>
      </c>
      <c r="K566" s="40">
        <v>0</v>
      </c>
      <c r="L566" s="40">
        <v>0</v>
      </c>
      <c r="M566" s="40">
        <v>0</v>
      </c>
      <c r="N566" s="40">
        <v>0</v>
      </c>
      <c r="O566" s="40">
        <v>0</v>
      </c>
      <c r="P566" s="40">
        <v>0</v>
      </c>
      <c r="Q566" s="40">
        <v>0</v>
      </c>
      <c r="R566" s="40">
        <v>0</v>
      </c>
      <c r="S566" s="40"/>
      <c r="T566" s="40"/>
      <c r="U566" s="40"/>
      <c r="W566" s="41">
        <f t="shared" si="8"/>
        <v>0</v>
      </c>
    </row>
    <row r="567" spans="1:23" x14ac:dyDescent="0.2">
      <c r="A567">
        <v>585</v>
      </c>
      <c r="B567" t="s">
        <v>424</v>
      </c>
      <c r="C567" t="s">
        <v>532</v>
      </c>
      <c r="D567" t="s">
        <v>784</v>
      </c>
      <c r="E567">
        <v>0</v>
      </c>
      <c r="F567" s="40">
        <v>0</v>
      </c>
      <c r="G567" s="40">
        <v>0</v>
      </c>
      <c r="H567" s="40">
        <v>0</v>
      </c>
      <c r="I567" s="40">
        <v>0</v>
      </c>
      <c r="J567" s="40">
        <v>0</v>
      </c>
      <c r="K567" s="40">
        <v>0</v>
      </c>
      <c r="L567" s="40">
        <v>0</v>
      </c>
      <c r="M567" s="40">
        <v>0</v>
      </c>
      <c r="N567" s="40">
        <v>0</v>
      </c>
      <c r="O567" s="40">
        <v>0</v>
      </c>
      <c r="P567" s="40">
        <v>0</v>
      </c>
      <c r="Q567" s="40">
        <v>0</v>
      </c>
      <c r="R567" s="40">
        <v>0</v>
      </c>
      <c r="S567" s="40"/>
      <c r="T567" s="40"/>
      <c r="U567" s="40"/>
      <c r="W567" s="41">
        <f t="shared" si="8"/>
        <v>0</v>
      </c>
    </row>
    <row r="568" spans="1:23" x14ac:dyDescent="0.2">
      <c r="A568">
        <v>586</v>
      </c>
      <c r="B568" t="s">
        <v>425</v>
      </c>
      <c r="C568" t="s">
        <v>532</v>
      </c>
      <c r="D568" t="s">
        <v>784</v>
      </c>
      <c r="E568">
        <v>0</v>
      </c>
      <c r="F568" s="40">
        <v>0</v>
      </c>
      <c r="G568" s="40">
        <v>0</v>
      </c>
      <c r="H568" s="40">
        <v>0</v>
      </c>
      <c r="I568" s="40">
        <v>0</v>
      </c>
      <c r="J568" s="40">
        <v>0</v>
      </c>
      <c r="K568" s="40">
        <v>0</v>
      </c>
      <c r="L568" s="40">
        <v>0</v>
      </c>
      <c r="M568" s="40">
        <v>0</v>
      </c>
      <c r="N568" s="40">
        <v>0</v>
      </c>
      <c r="O568" s="40">
        <v>0</v>
      </c>
      <c r="P568" s="40">
        <v>0</v>
      </c>
      <c r="Q568" s="40">
        <v>0</v>
      </c>
      <c r="R568" s="40">
        <v>0</v>
      </c>
      <c r="S568" s="40"/>
      <c r="T568" s="40"/>
      <c r="U568" s="40"/>
      <c r="W568" s="41">
        <f t="shared" si="8"/>
        <v>0</v>
      </c>
    </row>
    <row r="569" spans="1:23" x14ac:dyDescent="0.2">
      <c r="A569">
        <v>588</v>
      </c>
      <c r="B569" t="s">
        <v>426</v>
      </c>
      <c r="C569" t="s">
        <v>532</v>
      </c>
      <c r="D569" t="s">
        <v>784</v>
      </c>
      <c r="E569">
        <v>0</v>
      </c>
      <c r="F569" s="40">
        <v>0</v>
      </c>
      <c r="G569" s="40">
        <v>0</v>
      </c>
      <c r="H569" s="40">
        <v>0</v>
      </c>
      <c r="I569" s="40">
        <v>0</v>
      </c>
      <c r="J569" s="40">
        <v>0</v>
      </c>
      <c r="K569" s="40">
        <v>0</v>
      </c>
      <c r="L569" s="40">
        <v>0</v>
      </c>
      <c r="M569" s="40">
        <v>0</v>
      </c>
      <c r="N569" s="40">
        <v>0</v>
      </c>
      <c r="O569" s="40">
        <v>0</v>
      </c>
      <c r="P569" s="40">
        <v>0</v>
      </c>
      <c r="Q569" s="40">
        <v>0</v>
      </c>
      <c r="R569" s="40">
        <v>0</v>
      </c>
      <c r="S569" s="40"/>
      <c r="T569" s="40"/>
      <c r="U569" s="40"/>
      <c r="W569" s="41">
        <f t="shared" si="8"/>
        <v>0</v>
      </c>
    </row>
    <row r="570" spans="1:23" x14ac:dyDescent="0.2">
      <c r="A570">
        <v>589</v>
      </c>
      <c r="B570" t="s">
        <v>428</v>
      </c>
      <c r="C570" t="s">
        <v>532</v>
      </c>
      <c r="D570" t="s">
        <v>784</v>
      </c>
      <c r="E570">
        <v>0</v>
      </c>
      <c r="F570" s="40">
        <v>0</v>
      </c>
      <c r="G570" s="40">
        <v>0</v>
      </c>
      <c r="H570" s="40">
        <v>0</v>
      </c>
      <c r="I570" s="40">
        <v>0</v>
      </c>
      <c r="J570" s="40">
        <v>0</v>
      </c>
      <c r="K570" s="40">
        <v>0</v>
      </c>
      <c r="L570" s="40">
        <v>0</v>
      </c>
      <c r="M570" s="40">
        <v>0</v>
      </c>
      <c r="N570" s="40">
        <v>0</v>
      </c>
      <c r="O570" s="40">
        <v>0</v>
      </c>
      <c r="P570" s="40">
        <v>0</v>
      </c>
      <c r="Q570" s="40">
        <v>0</v>
      </c>
      <c r="R570" s="40">
        <v>0</v>
      </c>
      <c r="S570" s="40"/>
      <c r="T570" s="40"/>
      <c r="U570" s="40"/>
      <c r="W570" s="41">
        <f t="shared" si="8"/>
        <v>0</v>
      </c>
    </row>
    <row r="571" spans="1:23" x14ac:dyDescent="0.2">
      <c r="A571">
        <v>590</v>
      </c>
      <c r="B571" t="s">
        <v>429</v>
      </c>
      <c r="C571" t="s">
        <v>532</v>
      </c>
      <c r="D571" t="s">
        <v>784</v>
      </c>
      <c r="E571">
        <v>0</v>
      </c>
      <c r="F571" s="40">
        <v>0</v>
      </c>
      <c r="G571" s="40">
        <v>0</v>
      </c>
      <c r="H571" s="40">
        <v>0</v>
      </c>
      <c r="I571" s="40">
        <v>0</v>
      </c>
      <c r="J571" s="40">
        <v>0</v>
      </c>
      <c r="K571" s="40">
        <v>0</v>
      </c>
      <c r="L571" s="40">
        <v>0</v>
      </c>
      <c r="M571" s="40">
        <v>0</v>
      </c>
      <c r="N571" s="40">
        <v>0</v>
      </c>
      <c r="O571" s="40">
        <v>0</v>
      </c>
      <c r="P571" s="40">
        <v>0</v>
      </c>
      <c r="Q571" s="40">
        <v>0</v>
      </c>
      <c r="R571" s="40">
        <v>0</v>
      </c>
      <c r="S571" s="40"/>
      <c r="T571" s="40"/>
      <c r="U571" s="40"/>
      <c r="W571" s="41">
        <f t="shared" si="8"/>
        <v>0</v>
      </c>
    </row>
    <row r="572" spans="1:23" x14ac:dyDescent="0.2">
      <c r="A572">
        <v>591</v>
      </c>
      <c r="B572" t="s">
        <v>430</v>
      </c>
      <c r="C572" t="s">
        <v>532</v>
      </c>
      <c r="D572" t="s">
        <v>784</v>
      </c>
      <c r="E572">
        <v>0</v>
      </c>
      <c r="F572" s="40">
        <v>0</v>
      </c>
      <c r="G572" s="40">
        <v>0</v>
      </c>
      <c r="H572" s="40">
        <v>0</v>
      </c>
      <c r="I572" s="40">
        <v>0</v>
      </c>
      <c r="J572" s="40">
        <v>0</v>
      </c>
      <c r="K572" s="40">
        <v>0</v>
      </c>
      <c r="L572" s="40">
        <v>0</v>
      </c>
      <c r="M572" s="40">
        <v>0</v>
      </c>
      <c r="N572" s="40">
        <v>0</v>
      </c>
      <c r="O572" s="40">
        <v>0</v>
      </c>
      <c r="P572" s="40">
        <v>0</v>
      </c>
      <c r="Q572" s="40">
        <v>0</v>
      </c>
      <c r="R572" s="40">
        <v>0</v>
      </c>
      <c r="S572" s="40"/>
      <c r="T572" s="40"/>
      <c r="U572" s="40"/>
      <c r="W572" s="41">
        <f t="shared" si="8"/>
        <v>0</v>
      </c>
    </row>
    <row r="573" spans="1:23" x14ac:dyDescent="0.2">
      <c r="A573">
        <v>592</v>
      </c>
      <c r="B573" t="s">
        <v>561</v>
      </c>
      <c r="C573" t="s">
        <v>532</v>
      </c>
      <c r="D573" t="s">
        <v>784</v>
      </c>
      <c r="E573">
        <v>0</v>
      </c>
      <c r="F573" s="40">
        <v>0</v>
      </c>
      <c r="G573" s="40">
        <v>0</v>
      </c>
      <c r="H573" s="40">
        <v>0</v>
      </c>
      <c r="I573" s="40">
        <v>0</v>
      </c>
      <c r="J573" s="40">
        <v>0</v>
      </c>
      <c r="K573" s="40">
        <v>0</v>
      </c>
      <c r="L573" s="40">
        <v>0</v>
      </c>
      <c r="M573" s="40">
        <v>0</v>
      </c>
      <c r="N573" s="40">
        <v>0</v>
      </c>
      <c r="O573" s="40">
        <v>0</v>
      </c>
      <c r="P573" s="40">
        <v>0</v>
      </c>
      <c r="Q573" s="40">
        <v>0</v>
      </c>
      <c r="R573" s="40">
        <v>0</v>
      </c>
      <c r="S573" s="40"/>
      <c r="T573" s="40"/>
      <c r="U573" s="40"/>
      <c r="W573" s="41">
        <f t="shared" si="8"/>
        <v>0</v>
      </c>
    </row>
    <row r="574" spans="1:23" x14ac:dyDescent="0.2">
      <c r="A574">
        <v>593</v>
      </c>
      <c r="B574" t="s">
        <v>433</v>
      </c>
      <c r="C574" t="s">
        <v>532</v>
      </c>
      <c r="D574" t="s">
        <v>784</v>
      </c>
      <c r="E574">
        <v>0</v>
      </c>
      <c r="F574" s="40">
        <v>0</v>
      </c>
      <c r="G574" s="40">
        <v>0</v>
      </c>
      <c r="H574" s="40">
        <v>0</v>
      </c>
      <c r="I574" s="40">
        <v>0</v>
      </c>
      <c r="J574" s="40">
        <v>0</v>
      </c>
      <c r="K574" s="40">
        <v>0</v>
      </c>
      <c r="L574" s="40">
        <v>0</v>
      </c>
      <c r="M574" s="40">
        <v>0</v>
      </c>
      <c r="N574" s="40">
        <v>0</v>
      </c>
      <c r="O574" s="40">
        <v>0</v>
      </c>
      <c r="P574" s="40">
        <v>0</v>
      </c>
      <c r="Q574" s="40">
        <v>0</v>
      </c>
      <c r="R574" s="40">
        <v>0</v>
      </c>
      <c r="S574" s="40"/>
      <c r="T574" s="40"/>
      <c r="U574" s="40"/>
      <c r="W574" s="41">
        <f t="shared" si="8"/>
        <v>0</v>
      </c>
    </row>
    <row r="575" spans="1:23" x14ac:dyDescent="0.2">
      <c r="A575">
        <v>594</v>
      </c>
      <c r="B575" t="s">
        <v>434</v>
      </c>
      <c r="C575" t="s">
        <v>532</v>
      </c>
      <c r="D575" t="s">
        <v>784</v>
      </c>
      <c r="E575">
        <v>0</v>
      </c>
      <c r="F575" s="40">
        <v>0</v>
      </c>
      <c r="G575" s="40">
        <v>0</v>
      </c>
      <c r="H575" s="40">
        <v>0</v>
      </c>
      <c r="I575" s="40">
        <v>0</v>
      </c>
      <c r="J575" s="40">
        <v>0</v>
      </c>
      <c r="K575" s="40">
        <v>0</v>
      </c>
      <c r="L575" s="40">
        <v>0</v>
      </c>
      <c r="M575" s="40">
        <v>0</v>
      </c>
      <c r="N575" s="40">
        <v>0</v>
      </c>
      <c r="O575" s="40">
        <v>0</v>
      </c>
      <c r="P575" s="40">
        <v>0</v>
      </c>
      <c r="Q575" s="40">
        <v>0</v>
      </c>
      <c r="R575" s="40">
        <v>0</v>
      </c>
      <c r="S575" s="40"/>
      <c r="T575" s="40"/>
      <c r="U575" s="40"/>
      <c r="W575" s="41">
        <f t="shared" si="8"/>
        <v>0</v>
      </c>
    </row>
    <row r="576" spans="1:23" x14ac:dyDescent="0.2">
      <c r="A576">
        <v>595</v>
      </c>
      <c r="B576" t="s">
        <v>435</v>
      </c>
      <c r="C576" t="s">
        <v>532</v>
      </c>
      <c r="D576" t="s">
        <v>784</v>
      </c>
      <c r="E576">
        <v>0</v>
      </c>
      <c r="F576" s="40">
        <v>0</v>
      </c>
      <c r="G576" s="40">
        <v>0</v>
      </c>
      <c r="H576" s="40">
        <v>0</v>
      </c>
      <c r="I576" s="40">
        <v>0</v>
      </c>
      <c r="J576" s="40">
        <v>0</v>
      </c>
      <c r="K576" s="40">
        <v>0</v>
      </c>
      <c r="L576" s="40">
        <v>0</v>
      </c>
      <c r="M576" s="40">
        <v>0</v>
      </c>
      <c r="N576" s="40">
        <v>0</v>
      </c>
      <c r="O576" s="40">
        <v>0</v>
      </c>
      <c r="P576" s="40">
        <v>0</v>
      </c>
      <c r="Q576" s="40">
        <v>0</v>
      </c>
      <c r="R576" s="40">
        <v>0</v>
      </c>
      <c r="S576" s="40"/>
      <c r="T576" s="40"/>
      <c r="U576" s="40"/>
      <c r="W576" s="41">
        <f t="shared" si="8"/>
        <v>0</v>
      </c>
    </row>
    <row r="577" spans="1:23" x14ac:dyDescent="0.2">
      <c r="A577">
        <v>596</v>
      </c>
      <c r="B577" t="s">
        <v>562</v>
      </c>
      <c r="C577" t="s">
        <v>532</v>
      </c>
      <c r="D577" t="s">
        <v>784</v>
      </c>
      <c r="E577">
        <v>0</v>
      </c>
      <c r="F577" s="40">
        <v>0</v>
      </c>
      <c r="G577" s="40">
        <v>0</v>
      </c>
      <c r="H577" s="40">
        <v>0</v>
      </c>
      <c r="I577" s="40">
        <v>0</v>
      </c>
      <c r="J577" s="40">
        <v>0</v>
      </c>
      <c r="K577" s="40">
        <v>0</v>
      </c>
      <c r="L577" s="40">
        <v>0</v>
      </c>
      <c r="M577" s="40">
        <v>0</v>
      </c>
      <c r="N577" s="40">
        <v>0</v>
      </c>
      <c r="O577" s="40">
        <v>0</v>
      </c>
      <c r="P577" s="40">
        <v>0</v>
      </c>
      <c r="Q577" s="40">
        <v>0</v>
      </c>
      <c r="R577" s="40">
        <v>0</v>
      </c>
      <c r="S577" s="40"/>
      <c r="T577" s="40"/>
      <c r="U577" s="40"/>
      <c r="W577" s="41">
        <f t="shared" si="8"/>
        <v>0</v>
      </c>
    </row>
    <row r="578" spans="1:23" x14ac:dyDescent="0.2">
      <c r="A578">
        <v>597</v>
      </c>
      <c r="B578" t="s">
        <v>436</v>
      </c>
      <c r="C578" t="s">
        <v>532</v>
      </c>
      <c r="D578" t="s">
        <v>784</v>
      </c>
      <c r="E578">
        <v>0</v>
      </c>
      <c r="F578" s="40">
        <v>0</v>
      </c>
      <c r="G578" s="40">
        <v>0</v>
      </c>
      <c r="H578" s="40">
        <v>0</v>
      </c>
      <c r="I578" s="40">
        <v>0</v>
      </c>
      <c r="J578" s="40">
        <v>0</v>
      </c>
      <c r="K578" s="40">
        <v>0</v>
      </c>
      <c r="L578" s="40">
        <v>0</v>
      </c>
      <c r="M578" s="40">
        <v>0</v>
      </c>
      <c r="N578" s="40">
        <v>0</v>
      </c>
      <c r="O578" s="40">
        <v>0</v>
      </c>
      <c r="P578" s="40">
        <v>0</v>
      </c>
      <c r="Q578" s="40">
        <v>0</v>
      </c>
      <c r="R578" s="40">
        <v>0</v>
      </c>
      <c r="S578" s="40"/>
      <c r="T578" s="40"/>
      <c r="U578" s="40"/>
      <c r="W578" s="41">
        <f t="shared" si="8"/>
        <v>0</v>
      </c>
    </row>
    <row r="579" spans="1:23" x14ac:dyDescent="0.2">
      <c r="A579">
        <v>598</v>
      </c>
      <c r="B579" t="s">
        <v>563</v>
      </c>
      <c r="C579" t="s">
        <v>532</v>
      </c>
      <c r="D579" t="s">
        <v>784</v>
      </c>
      <c r="E579">
        <v>0</v>
      </c>
      <c r="F579" s="40">
        <v>0</v>
      </c>
      <c r="G579" s="40">
        <v>0</v>
      </c>
      <c r="H579" s="40">
        <v>0</v>
      </c>
      <c r="I579" s="40">
        <v>0</v>
      </c>
      <c r="J579" s="40">
        <v>0</v>
      </c>
      <c r="K579" s="40">
        <v>0</v>
      </c>
      <c r="L579" s="40">
        <v>0</v>
      </c>
      <c r="M579" s="40">
        <v>0</v>
      </c>
      <c r="N579" s="40">
        <v>0</v>
      </c>
      <c r="O579" s="40">
        <v>0</v>
      </c>
      <c r="P579" s="40">
        <v>0</v>
      </c>
      <c r="Q579" s="40">
        <v>0</v>
      </c>
      <c r="R579" s="40">
        <v>0</v>
      </c>
      <c r="S579" s="40"/>
      <c r="T579" s="40"/>
      <c r="U579" s="40"/>
      <c r="W579" s="41">
        <f t="shared" si="8"/>
        <v>0</v>
      </c>
    </row>
    <row r="580" spans="1:23" x14ac:dyDescent="0.2">
      <c r="A580">
        <v>599</v>
      </c>
      <c r="B580" t="s">
        <v>564</v>
      </c>
      <c r="C580" t="s">
        <v>532</v>
      </c>
      <c r="D580" t="s">
        <v>784</v>
      </c>
      <c r="E580">
        <v>0</v>
      </c>
      <c r="F580" s="40">
        <v>0</v>
      </c>
      <c r="G580" s="40">
        <v>0</v>
      </c>
      <c r="H580" s="40">
        <v>0</v>
      </c>
      <c r="I580" s="40">
        <v>0</v>
      </c>
      <c r="J580" s="40">
        <v>0</v>
      </c>
      <c r="K580" s="40">
        <v>0</v>
      </c>
      <c r="L580" s="40">
        <v>0</v>
      </c>
      <c r="M580" s="40">
        <v>0</v>
      </c>
      <c r="N580" s="40">
        <v>0</v>
      </c>
      <c r="O580" s="40">
        <v>0</v>
      </c>
      <c r="P580" s="40">
        <v>0</v>
      </c>
      <c r="Q580" s="40">
        <v>0</v>
      </c>
      <c r="R580" s="40">
        <v>0</v>
      </c>
      <c r="S580" s="40"/>
      <c r="T580" s="40"/>
      <c r="U580" s="40"/>
      <c r="W580" s="41">
        <f t="shared" si="8"/>
        <v>0</v>
      </c>
    </row>
    <row r="581" spans="1:23" x14ac:dyDescent="0.2">
      <c r="A581">
        <v>600</v>
      </c>
      <c r="B581" t="s">
        <v>438</v>
      </c>
      <c r="C581" t="s">
        <v>532</v>
      </c>
      <c r="D581" t="s">
        <v>784</v>
      </c>
      <c r="E581">
        <v>0</v>
      </c>
      <c r="F581" s="40">
        <v>0</v>
      </c>
      <c r="G581" s="40">
        <v>0</v>
      </c>
      <c r="H581" s="40">
        <v>0</v>
      </c>
      <c r="I581" s="40">
        <v>0</v>
      </c>
      <c r="J581" s="40">
        <v>0</v>
      </c>
      <c r="K581" s="40">
        <v>0</v>
      </c>
      <c r="L581" s="40">
        <v>0</v>
      </c>
      <c r="M581" s="40">
        <v>0</v>
      </c>
      <c r="N581" s="40">
        <v>0</v>
      </c>
      <c r="O581" s="40">
        <v>0</v>
      </c>
      <c r="P581" s="40">
        <v>0</v>
      </c>
      <c r="Q581" s="40">
        <v>0</v>
      </c>
      <c r="R581" s="40">
        <v>0</v>
      </c>
      <c r="S581" s="40"/>
      <c r="T581" s="40"/>
      <c r="U581" s="40"/>
      <c r="W581" s="41">
        <f t="shared" si="8"/>
        <v>0</v>
      </c>
    </row>
    <row r="582" spans="1:23" x14ac:dyDescent="0.2">
      <c r="A582">
        <v>601</v>
      </c>
      <c r="B582" t="s">
        <v>565</v>
      </c>
      <c r="C582" t="s">
        <v>532</v>
      </c>
      <c r="D582" t="s">
        <v>784</v>
      </c>
      <c r="E582">
        <v>0</v>
      </c>
      <c r="F582" s="40">
        <v>0</v>
      </c>
      <c r="G582" s="40">
        <v>0</v>
      </c>
      <c r="H582" s="40">
        <v>0</v>
      </c>
      <c r="I582" s="40">
        <v>0</v>
      </c>
      <c r="J582" s="40">
        <v>0</v>
      </c>
      <c r="K582" s="40">
        <v>0</v>
      </c>
      <c r="L582" s="40">
        <v>0</v>
      </c>
      <c r="M582" s="40">
        <v>0</v>
      </c>
      <c r="N582" s="40">
        <v>0</v>
      </c>
      <c r="O582" s="40">
        <v>0</v>
      </c>
      <c r="P582" s="40">
        <v>0</v>
      </c>
      <c r="Q582" s="40">
        <v>0</v>
      </c>
      <c r="R582" s="40">
        <v>0</v>
      </c>
      <c r="S582" s="40"/>
      <c r="T582" s="40"/>
      <c r="U582" s="40"/>
      <c r="W582" s="41">
        <f t="shared" si="8"/>
        <v>0</v>
      </c>
    </row>
    <row r="583" spans="1:23" x14ac:dyDescent="0.2">
      <c r="A583">
        <v>602</v>
      </c>
      <c r="B583" t="s">
        <v>442</v>
      </c>
      <c r="C583" t="s">
        <v>532</v>
      </c>
      <c r="D583" t="s">
        <v>784</v>
      </c>
      <c r="E583">
        <v>0</v>
      </c>
      <c r="F583" s="40">
        <v>0</v>
      </c>
      <c r="G583" s="40">
        <v>0</v>
      </c>
      <c r="H583" s="40">
        <v>0</v>
      </c>
      <c r="I583" s="40">
        <v>0</v>
      </c>
      <c r="J583" s="40">
        <v>0</v>
      </c>
      <c r="K583" s="40">
        <v>0</v>
      </c>
      <c r="L583" s="40">
        <v>0</v>
      </c>
      <c r="M583" s="40">
        <v>0</v>
      </c>
      <c r="N583" s="40">
        <v>0</v>
      </c>
      <c r="O583" s="40">
        <v>0</v>
      </c>
      <c r="P583" s="40">
        <v>0</v>
      </c>
      <c r="Q583" s="40">
        <v>0</v>
      </c>
      <c r="R583" s="40">
        <v>0</v>
      </c>
      <c r="S583" s="40"/>
      <c r="T583" s="40"/>
      <c r="U583" s="40"/>
      <c r="W583" s="41">
        <f t="shared" si="8"/>
        <v>0</v>
      </c>
    </row>
    <row r="584" spans="1:23" x14ac:dyDescent="0.2">
      <c r="A584">
        <v>603</v>
      </c>
      <c r="B584" t="s">
        <v>443</v>
      </c>
      <c r="C584" t="s">
        <v>532</v>
      </c>
      <c r="D584" t="s">
        <v>784</v>
      </c>
      <c r="E584">
        <v>0</v>
      </c>
      <c r="F584" s="40">
        <v>0</v>
      </c>
      <c r="G584" s="40">
        <v>0</v>
      </c>
      <c r="H584" s="40">
        <v>0</v>
      </c>
      <c r="I584" s="40">
        <v>0</v>
      </c>
      <c r="J584" s="40">
        <v>0</v>
      </c>
      <c r="K584" s="40">
        <v>0</v>
      </c>
      <c r="L584" s="40">
        <v>0</v>
      </c>
      <c r="M584" s="40">
        <v>0</v>
      </c>
      <c r="N584" s="40">
        <v>0</v>
      </c>
      <c r="O584" s="40">
        <v>0</v>
      </c>
      <c r="P584" s="40">
        <v>0</v>
      </c>
      <c r="Q584" s="40">
        <v>0</v>
      </c>
      <c r="R584" s="40">
        <v>0</v>
      </c>
      <c r="S584" s="40"/>
      <c r="T584" s="40"/>
      <c r="U584" s="40"/>
      <c r="W584" s="41">
        <f t="shared" si="8"/>
        <v>0</v>
      </c>
    </row>
    <row r="585" spans="1:23" x14ac:dyDescent="0.2">
      <c r="A585">
        <v>604</v>
      </c>
      <c r="B585" t="s">
        <v>444</v>
      </c>
      <c r="C585" t="s">
        <v>532</v>
      </c>
      <c r="D585" t="s">
        <v>784</v>
      </c>
      <c r="E585">
        <v>0</v>
      </c>
      <c r="F585" s="40">
        <v>0</v>
      </c>
      <c r="G585" s="40">
        <v>0</v>
      </c>
      <c r="H585" s="40">
        <v>0</v>
      </c>
      <c r="I585" s="40">
        <v>0</v>
      </c>
      <c r="J585" s="40">
        <v>0</v>
      </c>
      <c r="K585" s="40">
        <v>0</v>
      </c>
      <c r="L585" s="40">
        <v>0</v>
      </c>
      <c r="M585" s="40">
        <v>0</v>
      </c>
      <c r="N585" s="40">
        <v>0</v>
      </c>
      <c r="O585" s="40">
        <v>0</v>
      </c>
      <c r="P585" s="40">
        <v>0</v>
      </c>
      <c r="Q585" s="40">
        <v>0</v>
      </c>
      <c r="R585" s="40">
        <v>0</v>
      </c>
      <c r="S585" s="40"/>
      <c r="T585" s="40"/>
      <c r="U585" s="40"/>
      <c r="W585" s="41">
        <f t="shared" si="8"/>
        <v>0</v>
      </c>
    </row>
    <row r="586" spans="1:23" x14ac:dyDescent="0.2">
      <c r="A586">
        <v>605</v>
      </c>
      <c r="B586" t="s">
        <v>566</v>
      </c>
      <c r="C586" t="s">
        <v>532</v>
      </c>
      <c r="D586" t="s">
        <v>784</v>
      </c>
      <c r="E586">
        <v>0</v>
      </c>
      <c r="F586" s="40">
        <v>0</v>
      </c>
      <c r="G586" s="40">
        <v>0</v>
      </c>
      <c r="H586" s="40">
        <v>0</v>
      </c>
      <c r="I586" s="40">
        <v>0</v>
      </c>
      <c r="J586" s="40">
        <v>0</v>
      </c>
      <c r="K586" s="40">
        <v>0</v>
      </c>
      <c r="L586" s="40">
        <v>0</v>
      </c>
      <c r="M586" s="40">
        <v>0</v>
      </c>
      <c r="N586" s="40">
        <v>0</v>
      </c>
      <c r="O586" s="40">
        <v>0</v>
      </c>
      <c r="P586" s="40">
        <v>0</v>
      </c>
      <c r="Q586" s="40">
        <v>0</v>
      </c>
      <c r="R586" s="40">
        <v>0</v>
      </c>
      <c r="S586" s="40"/>
      <c r="T586" s="40"/>
      <c r="U586" s="40"/>
      <c r="W586" s="41">
        <f t="shared" si="8"/>
        <v>0</v>
      </c>
    </row>
    <row r="587" spans="1:23" x14ac:dyDescent="0.2">
      <c r="A587">
        <v>607</v>
      </c>
      <c r="B587" t="s">
        <v>449</v>
      </c>
      <c r="C587" t="s">
        <v>532</v>
      </c>
      <c r="D587" t="s">
        <v>784</v>
      </c>
      <c r="E587">
        <v>0</v>
      </c>
      <c r="F587" s="40">
        <v>0</v>
      </c>
      <c r="G587" s="40">
        <v>0</v>
      </c>
      <c r="H587" s="40">
        <v>0</v>
      </c>
      <c r="I587" s="40">
        <v>0</v>
      </c>
      <c r="J587" s="40">
        <v>0</v>
      </c>
      <c r="K587" s="40">
        <v>0</v>
      </c>
      <c r="L587" s="40">
        <v>0</v>
      </c>
      <c r="M587" s="40">
        <v>0</v>
      </c>
      <c r="N587" s="40">
        <v>0</v>
      </c>
      <c r="O587" s="40">
        <v>0</v>
      </c>
      <c r="P587" s="40">
        <v>0</v>
      </c>
      <c r="Q587" s="40">
        <v>0</v>
      </c>
      <c r="R587" s="40">
        <v>0</v>
      </c>
      <c r="S587" s="40"/>
      <c r="T587" s="40"/>
      <c r="U587" s="40"/>
      <c r="W587" s="41">
        <f t="shared" si="8"/>
        <v>0</v>
      </c>
    </row>
    <row r="588" spans="1:23" x14ac:dyDescent="0.2">
      <c r="A588">
        <v>608</v>
      </c>
      <c r="B588" t="s">
        <v>450</v>
      </c>
      <c r="C588" t="s">
        <v>532</v>
      </c>
      <c r="D588" t="s">
        <v>784</v>
      </c>
      <c r="E588">
        <v>0</v>
      </c>
      <c r="F588" s="40">
        <v>0</v>
      </c>
      <c r="G588" s="40">
        <v>0</v>
      </c>
      <c r="H588" s="40">
        <v>0</v>
      </c>
      <c r="I588" s="40">
        <v>0</v>
      </c>
      <c r="J588" s="40">
        <v>0</v>
      </c>
      <c r="K588" s="40">
        <v>0</v>
      </c>
      <c r="L588" s="40">
        <v>0</v>
      </c>
      <c r="M588" s="40">
        <v>0</v>
      </c>
      <c r="N588" s="40">
        <v>0</v>
      </c>
      <c r="O588" s="40">
        <v>0</v>
      </c>
      <c r="P588" s="40">
        <v>0</v>
      </c>
      <c r="Q588" s="40">
        <v>0</v>
      </c>
      <c r="R588" s="40">
        <v>0</v>
      </c>
      <c r="S588" s="40"/>
      <c r="T588" s="40"/>
      <c r="U588" s="40"/>
      <c r="W588" s="41">
        <f t="shared" si="8"/>
        <v>0</v>
      </c>
    </row>
    <row r="589" spans="1:23" x14ac:dyDescent="0.2">
      <c r="A589">
        <v>609</v>
      </c>
      <c r="B589" t="s">
        <v>567</v>
      </c>
      <c r="C589" t="s">
        <v>532</v>
      </c>
      <c r="D589" t="s">
        <v>784</v>
      </c>
      <c r="E589">
        <v>0</v>
      </c>
      <c r="F589" s="40">
        <v>0</v>
      </c>
      <c r="G589" s="40">
        <v>0</v>
      </c>
      <c r="H589" s="40">
        <v>0</v>
      </c>
      <c r="I589" s="40">
        <v>0</v>
      </c>
      <c r="J589" s="40">
        <v>0</v>
      </c>
      <c r="K589" s="40">
        <v>0</v>
      </c>
      <c r="L589" s="40">
        <v>0</v>
      </c>
      <c r="M589" s="40">
        <v>0</v>
      </c>
      <c r="N589" s="40">
        <v>0</v>
      </c>
      <c r="O589" s="40">
        <v>0</v>
      </c>
      <c r="P589" s="40">
        <v>0</v>
      </c>
      <c r="Q589" s="40">
        <v>0</v>
      </c>
      <c r="R589" s="40">
        <v>0</v>
      </c>
      <c r="S589" s="40"/>
      <c r="T589" s="40"/>
      <c r="U589" s="40"/>
      <c r="W589" s="41">
        <f t="shared" si="8"/>
        <v>0</v>
      </c>
    </row>
    <row r="590" spans="1:23" x14ac:dyDescent="0.2">
      <c r="A590">
        <v>610</v>
      </c>
      <c r="B590" t="s">
        <v>568</v>
      </c>
      <c r="C590" t="s">
        <v>532</v>
      </c>
      <c r="D590" t="s">
        <v>784</v>
      </c>
      <c r="E590">
        <v>0</v>
      </c>
      <c r="F590" s="40">
        <v>0</v>
      </c>
      <c r="G590" s="40">
        <v>0</v>
      </c>
      <c r="H590" s="40">
        <v>0</v>
      </c>
      <c r="I590" s="40">
        <v>0</v>
      </c>
      <c r="J590" s="40">
        <v>0</v>
      </c>
      <c r="K590" s="40">
        <v>0</v>
      </c>
      <c r="L590" s="40">
        <v>0</v>
      </c>
      <c r="M590" s="40">
        <v>0</v>
      </c>
      <c r="N590" s="40">
        <v>0</v>
      </c>
      <c r="O590" s="40">
        <v>0</v>
      </c>
      <c r="P590" s="40">
        <v>0</v>
      </c>
      <c r="Q590" s="40">
        <v>0</v>
      </c>
      <c r="R590" s="40">
        <v>0</v>
      </c>
      <c r="S590" s="40"/>
      <c r="T590" s="40"/>
      <c r="U590" s="40"/>
      <c r="W590" s="41">
        <f t="shared" si="8"/>
        <v>0</v>
      </c>
    </row>
    <row r="591" spans="1:23" x14ac:dyDescent="0.2">
      <c r="A591">
        <v>611</v>
      </c>
      <c r="B591" t="s">
        <v>569</v>
      </c>
      <c r="C591" t="s">
        <v>532</v>
      </c>
      <c r="D591" t="s">
        <v>784</v>
      </c>
      <c r="E591">
        <v>0</v>
      </c>
      <c r="F591" s="40">
        <v>0</v>
      </c>
      <c r="G591" s="40">
        <v>0</v>
      </c>
      <c r="H591" s="40">
        <v>0</v>
      </c>
      <c r="I591" s="40">
        <v>0</v>
      </c>
      <c r="J591" s="40">
        <v>0</v>
      </c>
      <c r="K591" s="40">
        <v>0</v>
      </c>
      <c r="L591" s="40">
        <v>0</v>
      </c>
      <c r="M591" s="40">
        <v>0</v>
      </c>
      <c r="N591" s="40">
        <v>0</v>
      </c>
      <c r="O591" s="40">
        <v>0</v>
      </c>
      <c r="P591" s="40">
        <v>0</v>
      </c>
      <c r="Q591" s="40">
        <v>0</v>
      </c>
      <c r="R591" s="40">
        <v>0</v>
      </c>
      <c r="S591" s="40"/>
      <c r="T591" s="40"/>
      <c r="U591" s="40"/>
      <c r="W591" s="41">
        <f t="shared" si="8"/>
        <v>0</v>
      </c>
    </row>
    <row r="592" spans="1:23" x14ac:dyDescent="0.2">
      <c r="A592">
        <v>612</v>
      </c>
      <c r="B592" t="s">
        <v>570</v>
      </c>
      <c r="C592" t="s">
        <v>532</v>
      </c>
      <c r="D592" t="s">
        <v>784</v>
      </c>
      <c r="E592">
        <v>0</v>
      </c>
      <c r="F592" s="40">
        <v>0</v>
      </c>
      <c r="G592" s="40">
        <v>0</v>
      </c>
      <c r="H592" s="40">
        <v>0</v>
      </c>
      <c r="I592" s="40">
        <v>0</v>
      </c>
      <c r="J592" s="40">
        <v>0</v>
      </c>
      <c r="K592" s="40">
        <v>0</v>
      </c>
      <c r="L592" s="40">
        <v>0</v>
      </c>
      <c r="M592" s="40">
        <v>0</v>
      </c>
      <c r="N592" s="40">
        <v>0</v>
      </c>
      <c r="O592" s="40">
        <v>0</v>
      </c>
      <c r="P592" s="40">
        <v>0</v>
      </c>
      <c r="Q592" s="40">
        <v>0</v>
      </c>
      <c r="R592" s="40">
        <v>0</v>
      </c>
      <c r="S592" s="40"/>
      <c r="T592" s="40"/>
      <c r="U592" s="40"/>
      <c r="W592" s="41">
        <f t="shared" si="8"/>
        <v>0</v>
      </c>
    </row>
    <row r="593" spans="1:23" x14ac:dyDescent="0.2">
      <c r="A593">
        <v>613</v>
      </c>
      <c r="B593" t="s">
        <v>1020</v>
      </c>
      <c r="C593" t="s">
        <v>532</v>
      </c>
      <c r="D593" t="s">
        <v>784</v>
      </c>
      <c r="E593">
        <v>0</v>
      </c>
      <c r="F593" s="40">
        <v>0</v>
      </c>
      <c r="G593" s="40">
        <v>0</v>
      </c>
      <c r="H593" s="40">
        <v>0</v>
      </c>
      <c r="I593" s="40">
        <v>0</v>
      </c>
      <c r="J593" s="40">
        <v>0</v>
      </c>
      <c r="K593" s="40">
        <v>0</v>
      </c>
      <c r="L593" s="40">
        <v>0</v>
      </c>
      <c r="M593" s="40">
        <v>0</v>
      </c>
      <c r="N593" s="40">
        <v>0</v>
      </c>
      <c r="O593" s="40">
        <v>0</v>
      </c>
      <c r="P593" s="40">
        <v>0</v>
      </c>
      <c r="Q593" s="40">
        <v>0</v>
      </c>
      <c r="R593" s="40">
        <v>0</v>
      </c>
      <c r="S593" s="40"/>
      <c r="T593" s="40"/>
      <c r="U593" s="40"/>
      <c r="W593" s="41">
        <f t="shared" si="8"/>
        <v>0</v>
      </c>
    </row>
    <row r="594" spans="1:23" x14ac:dyDescent="0.2">
      <c r="A594">
        <v>614</v>
      </c>
      <c r="B594" t="s">
        <v>1021</v>
      </c>
      <c r="C594" t="s">
        <v>532</v>
      </c>
      <c r="D594" t="s">
        <v>784</v>
      </c>
      <c r="E594">
        <v>0</v>
      </c>
      <c r="F594" s="40">
        <v>0</v>
      </c>
      <c r="G594" s="40">
        <v>0</v>
      </c>
      <c r="H594" s="40">
        <v>0</v>
      </c>
      <c r="I594" s="40">
        <v>0</v>
      </c>
      <c r="J594" s="40">
        <v>0</v>
      </c>
      <c r="K594" s="40">
        <v>0</v>
      </c>
      <c r="L594" s="40">
        <v>0</v>
      </c>
      <c r="M594" s="40">
        <v>0</v>
      </c>
      <c r="N594" s="40">
        <v>0</v>
      </c>
      <c r="O594" s="40">
        <v>0</v>
      </c>
      <c r="P594" s="40">
        <v>0</v>
      </c>
      <c r="Q594" s="40">
        <v>0</v>
      </c>
      <c r="R594" s="40">
        <v>0</v>
      </c>
      <c r="S594" s="40"/>
      <c r="T594" s="40"/>
      <c r="U594" s="40"/>
      <c r="W594" s="41">
        <f t="shared" si="8"/>
        <v>0</v>
      </c>
    </row>
    <row r="595" spans="1:23" x14ac:dyDescent="0.2">
      <c r="A595">
        <v>615</v>
      </c>
      <c r="B595" t="s">
        <v>1080</v>
      </c>
      <c r="C595" t="s">
        <v>532</v>
      </c>
      <c r="D595" t="s">
        <v>784</v>
      </c>
      <c r="E595">
        <v>0</v>
      </c>
      <c r="F595" s="40">
        <v>0</v>
      </c>
      <c r="G595" s="40">
        <v>0</v>
      </c>
      <c r="H595" s="40">
        <v>0</v>
      </c>
      <c r="I595" s="40">
        <v>0</v>
      </c>
      <c r="J595" s="40">
        <v>0</v>
      </c>
      <c r="K595" s="40">
        <v>0</v>
      </c>
      <c r="L595" s="40">
        <v>0</v>
      </c>
      <c r="M595" s="40">
        <v>0</v>
      </c>
      <c r="N595" s="40">
        <v>0</v>
      </c>
      <c r="O595" s="40">
        <v>0</v>
      </c>
      <c r="P595" s="40">
        <v>0</v>
      </c>
      <c r="Q595" s="40">
        <v>0</v>
      </c>
      <c r="R595" s="40">
        <v>0</v>
      </c>
      <c r="S595" s="40"/>
      <c r="T595" s="40"/>
      <c r="U595" s="40"/>
      <c r="W595" s="41">
        <f t="shared" si="8"/>
        <v>0</v>
      </c>
    </row>
    <row r="596" spans="1:23" x14ac:dyDescent="0.2">
      <c r="A596">
        <v>616</v>
      </c>
      <c r="B596" t="s">
        <v>571</v>
      </c>
      <c r="C596" t="s">
        <v>532</v>
      </c>
      <c r="D596" t="s">
        <v>784</v>
      </c>
      <c r="E596">
        <v>0</v>
      </c>
      <c r="F596" s="40">
        <v>0</v>
      </c>
      <c r="G596" s="40">
        <v>0</v>
      </c>
      <c r="H596" s="40">
        <v>0</v>
      </c>
      <c r="I596" s="40">
        <v>0</v>
      </c>
      <c r="J596" s="40">
        <v>0</v>
      </c>
      <c r="K596" s="40">
        <v>0</v>
      </c>
      <c r="L596" s="40">
        <v>0</v>
      </c>
      <c r="M596" s="40">
        <v>0</v>
      </c>
      <c r="N596" s="40">
        <v>0</v>
      </c>
      <c r="O596" s="40">
        <v>0</v>
      </c>
      <c r="P596" s="40">
        <v>0</v>
      </c>
      <c r="Q596" s="40">
        <v>0</v>
      </c>
      <c r="R596" s="40">
        <v>0</v>
      </c>
      <c r="S596" s="40"/>
      <c r="T596" s="40"/>
      <c r="U596" s="40"/>
      <c r="W596" s="41">
        <f t="shared" si="8"/>
        <v>0</v>
      </c>
    </row>
    <row r="597" spans="1:23" x14ac:dyDescent="0.2">
      <c r="A597">
        <v>617</v>
      </c>
      <c r="B597" t="s">
        <v>455</v>
      </c>
      <c r="C597" t="s">
        <v>532</v>
      </c>
      <c r="D597" t="s">
        <v>784</v>
      </c>
      <c r="E597">
        <v>0</v>
      </c>
      <c r="F597" s="40">
        <v>0</v>
      </c>
      <c r="G597" s="40">
        <v>0</v>
      </c>
      <c r="H597" s="40">
        <v>0</v>
      </c>
      <c r="I597" s="40">
        <v>0</v>
      </c>
      <c r="J597" s="40">
        <v>0</v>
      </c>
      <c r="K597" s="40">
        <v>0</v>
      </c>
      <c r="L597" s="40">
        <v>0</v>
      </c>
      <c r="M597" s="40">
        <v>0</v>
      </c>
      <c r="N597" s="40">
        <v>0</v>
      </c>
      <c r="O597" s="40">
        <v>0</v>
      </c>
      <c r="P597" s="40">
        <v>0</v>
      </c>
      <c r="Q597" s="40">
        <v>0</v>
      </c>
      <c r="R597" s="40">
        <v>0</v>
      </c>
      <c r="S597" s="40"/>
      <c r="T597" s="40"/>
      <c r="U597" s="40"/>
      <c r="W597" s="41">
        <f t="shared" si="8"/>
        <v>0</v>
      </c>
    </row>
    <row r="598" spans="1:23" x14ac:dyDescent="0.2">
      <c r="A598">
        <v>618</v>
      </c>
      <c r="B598" t="s">
        <v>456</v>
      </c>
      <c r="C598" t="s">
        <v>532</v>
      </c>
      <c r="D598" t="s">
        <v>784</v>
      </c>
      <c r="E598">
        <v>0</v>
      </c>
      <c r="F598" s="40">
        <v>0</v>
      </c>
      <c r="G598" s="40">
        <v>0</v>
      </c>
      <c r="H598" s="40">
        <v>0</v>
      </c>
      <c r="I598" s="40">
        <v>0</v>
      </c>
      <c r="J598" s="40">
        <v>0</v>
      </c>
      <c r="K598" s="40">
        <v>0</v>
      </c>
      <c r="L598" s="40">
        <v>0</v>
      </c>
      <c r="M598" s="40">
        <v>0</v>
      </c>
      <c r="N598" s="40">
        <v>0</v>
      </c>
      <c r="O598" s="40">
        <v>0</v>
      </c>
      <c r="P598" s="40">
        <v>0</v>
      </c>
      <c r="Q598" s="40">
        <v>0</v>
      </c>
      <c r="R598" s="40">
        <v>0</v>
      </c>
      <c r="S598" s="40"/>
      <c r="T598" s="40"/>
      <c r="U598" s="40"/>
      <c r="W598" s="41">
        <f t="shared" ref="W598:W661" si="9">SUM(G598:R598)</f>
        <v>0</v>
      </c>
    </row>
    <row r="599" spans="1:23" x14ac:dyDescent="0.2">
      <c r="A599">
        <v>619</v>
      </c>
      <c r="B599" t="s">
        <v>1023</v>
      </c>
      <c r="C599" t="s">
        <v>532</v>
      </c>
      <c r="D599" t="s">
        <v>784</v>
      </c>
      <c r="E599">
        <v>0</v>
      </c>
      <c r="F599" s="40">
        <v>0</v>
      </c>
      <c r="G599" s="40">
        <v>0</v>
      </c>
      <c r="H599" s="40">
        <v>0</v>
      </c>
      <c r="I599" s="40">
        <v>0</v>
      </c>
      <c r="J599" s="40">
        <v>0</v>
      </c>
      <c r="K599" s="40">
        <v>0</v>
      </c>
      <c r="L599" s="40">
        <v>0</v>
      </c>
      <c r="M599" s="40">
        <v>0</v>
      </c>
      <c r="N599" s="40">
        <v>0</v>
      </c>
      <c r="O599" s="40">
        <v>0</v>
      </c>
      <c r="P599" s="40">
        <v>0</v>
      </c>
      <c r="Q599" s="40">
        <v>0</v>
      </c>
      <c r="R599" s="40">
        <v>0</v>
      </c>
      <c r="S599" s="40"/>
      <c r="T599" s="40"/>
      <c r="U599" s="40"/>
      <c r="W599" s="41">
        <f t="shared" si="9"/>
        <v>0</v>
      </c>
    </row>
    <row r="600" spans="1:23" x14ac:dyDescent="0.2">
      <c r="A600">
        <v>621</v>
      </c>
      <c r="B600" t="s">
        <v>1024</v>
      </c>
      <c r="C600" t="s">
        <v>532</v>
      </c>
      <c r="D600" t="s">
        <v>784</v>
      </c>
      <c r="E600">
        <v>0</v>
      </c>
      <c r="F600" s="40">
        <v>0</v>
      </c>
      <c r="G600" s="40">
        <v>0</v>
      </c>
      <c r="H600" s="40">
        <v>0</v>
      </c>
      <c r="I600" s="40">
        <v>0</v>
      </c>
      <c r="J600" s="40">
        <v>0</v>
      </c>
      <c r="K600" s="40">
        <v>0</v>
      </c>
      <c r="L600" s="40">
        <v>0</v>
      </c>
      <c r="M600" s="40">
        <v>0</v>
      </c>
      <c r="N600" s="40">
        <v>0</v>
      </c>
      <c r="O600" s="40">
        <v>0</v>
      </c>
      <c r="P600" s="40">
        <v>0</v>
      </c>
      <c r="Q600" s="40">
        <v>0</v>
      </c>
      <c r="R600" s="40">
        <v>0</v>
      </c>
      <c r="S600" s="40"/>
      <c r="T600" s="40"/>
      <c r="U600" s="40"/>
      <c r="W600" s="41">
        <f t="shared" si="9"/>
        <v>0</v>
      </c>
    </row>
    <row r="601" spans="1:23" x14ac:dyDescent="0.2">
      <c r="A601">
        <v>622</v>
      </c>
      <c r="B601" t="s">
        <v>572</v>
      </c>
      <c r="C601" t="s">
        <v>532</v>
      </c>
      <c r="D601" t="s">
        <v>784</v>
      </c>
      <c r="E601">
        <v>0</v>
      </c>
      <c r="F601" s="40">
        <v>0</v>
      </c>
      <c r="G601" s="40">
        <v>0</v>
      </c>
      <c r="H601" s="40">
        <v>0</v>
      </c>
      <c r="I601" s="40">
        <v>0</v>
      </c>
      <c r="J601" s="40">
        <v>0</v>
      </c>
      <c r="K601" s="40">
        <v>0</v>
      </c>
      <c r="L601" s="40">
        <v>0</v>
      </c>
      <c r="M601" s="40">
        <v>0</v>
      </c>
      <c r="N601" s="40">
        <v>0</v>
      </c>
      <c r="O601" s="40">
        <v>0</v>
      </c>
      <c r="P601" s="40">
        <v>0</v>
      </c>
      <c r="Q601" s="40">
        <v>0</v>
      </c>
      <c r="R601" s="40">
        <v>0</v>
      </c>
      <c r="S601" s="40"/>
      <c r="T601" s="40"/>
      <c r="U601" s="40"/>
      <c r="W601" s="41">
        <f t="shared" si="9"/>
        <v>0</v>
      </c>
    </row>
    <row r="602" spans="1:23" x14ac:dyDescent="0.2">
      <c r="A602">
        <v>623</v>
      </c>
      <c r="B602" t="s">
        <v>1025</v>
      </c>
      <c r="C602" t="s">
        <v>532</v>
      </c>
      <c r="D602" t="s">
        <v>784</v>
      </c>
      <c r="E602">
        <v>0</v>
      </c>
      <c r="F602" s="40">
        <v>0</v>
      </c>
      <c r="G602" s="40">
        <v>0</v>
      </c>
      <c r="H602" s="40">
        <v>0</v>
      </c>
      <c r="I602" s="40">
        <v>0</v>
      </c>
      <c r="J602" s="40">
        <v>0</v>
      </c>
      <c r="K602" s="40">
        <v>0</v>
      </c>
      <c r="L602" s="40">
        <v>0</v>
      </c>
      <c r="M602" s="40">
        <v>0</v>
      </c>
      <c r="N602" s="40">
        <v>0</v>
      </c>
      <c r="O602" s="40">
        <v>0</v>
      </c>
      <c r="P602" s="40">
        <v>0</v>
      </c>
      <c r="Q602" s="40">
        <v>0</v>
      </c>
      <c r="R602" s="40">
        <v>0</v>
      </c>
      <c r="S602" s="40"/>
      <c r="T602" s="40"/>
      <c r="U602" s="40"/>
      <c r="W602" s="41">
        <f t="shared" si="9"/>
        <v>0</v>
      </c>
    </row>
    <row r="603" spans="1:23" x14ac:dyDescent="0.2">
      <c r="A603">
        <v>624</v>
      </c>
      <c r="B603" t="s">
        <v>458</v>
      </c>
      <c r="C603" t="s">
        <v>532</v>
      </c>
      <c r="D603" t="s">
        <v>784</v>
      </c>
      <c r="E603">
        <v>0</v>
      </c>
      <c r="F603" s="40">
        <v>0</v>
      </c>
      <c r="G603" s="40">
        <v>0</v>
      </c>
      <c r="H603" s="40">
        <v>0</v>
      </c>
      <c r="I603" s="40">
        <v>0</v>
      </c>
      <c r="J603" s="40">
        <v>0</v>
      </c>
      <c r="K603" s="40">
        <v>0</v>
      </c>
      <c r="L603" s="40">
        <v>0</v>
      </c>
      <c r="M603" s="40">
        <v>0</v>
      </c>
      <c r="N603" s="40">
        <v>0</v>
      </c>
      <c r="O603" s="40">
        <v>0</v>
      </c>
      <c r="P603" s="40">
        <v>0</v>
      </c>
      <c r="Q603" s="40">
        <v>0</v>
      </c>
      <c r="R603" s="40">
        <v>0</v>
      </c>
      <c r="S603" s="40"/>
      <c r="T603" s="40"/>
      <c r="U603" s="40"/>
      <c r="W603" s="41">
        <f t="shared" si="9"/>
        <v>0</v>
      </c>
    </row>
    <row r="604" spans="1:23" x14ac:dyDescent="0.2">
      <c r="A604">
        <v>625</v>
      </c>
      <c r="B604" t="s">
        <v>459</v>
      </c>
      <c r="C604" t="s">
        <v>532</v>
      </c>
      <c r="D604" t="s">
        <v>784</v>
      </c>
      <c r="E604">
        <v>0</v>
      </c>
      <c r="F604" s="40">
        <v>0</v>
      </c>
      <c r="G604" s="40">
        <v>0</v>
      </c>
      <c r="H604" s="40">
        <v>0</v>
      </c>
      <c r="I604" s="40">
        <v>0</v>
      </c>
      <c r="J604" s="40">
        <v>0</v>
      </c>
      <c r="K604" s="40">
        <v>0</v>
      </c>
      <c r="L604" s="40">
        <v>0</v>
      </c>
      <c r="M604" s="40">
        <v>0</v>
      </c>
      <c r="N604" s="40">
        <v>0</v>
      </c>
      <c r="O604" s="40">
        <v>0</v>
      </c>
      <c r="P604" s="40">
        <v>0</v>
      </c>
      <c r="Q604" s="40">
        <v>0</v>
      </c>
      <c r="R604" s="40">
        <v>0</v>
      </c>
      <c r="S604" s="40"/>
      <c r="T604" s="40"/>
      <c r="U604" s="40"/>
      <c r="W604" s="41">
        <f t="shared" si="9"/>
        <v>0</v>
      </c>
    </row>
    <row r="605" spans="1:23" x14ac:dyDescent="0.2">
      <c r="A605">
        <v>626</v>
      </c>
      <c r="B605" t="s">
        <v>1026</v>
      </c>
      <c r="C605" t="s">
        <v>532</v>
      </c>
      <c r="D605" t="s">
        <v>784</v>
      </c>
      <c r="E605">
        <v>0</v>
      </c>
      <c r="F605" s="40">
        <v>0</v>
      </c>
      <c r="G605" s="40">
        <v>0</v>
      </c>
      <c r="H605" s="40">
        <v>0</v>
      </c>
      <c r="I605" s="40">
        <v>0</v>
      </c>
      <c r="J605" s="40">
        <v>0</v>
      </c>
      <c r="K605" s="40">
        <v>0</v>
      </c>
      <c r="L605" s="40">
        <v>0</v>
      </c>
      <c r="M605" s="40">
        <v>0</v>
      </c>
      <c r="N605" s="40">
        <v>0</v>
      </c>
      <c r="O605" s="40">
        <v>0</v>
      </c>
      <c r="P605" s="40">
        <v>0</v>
      </c>
      <c r="Q605" s="40">
        <v>0</v>
      </c>
      <c r="R605" s="40">
        <v>0</v>
      </c>
      <c r="S605" s="40"/>
      <c r="T605" s="40"/>
      <c r="U605" s="40"/>
      <c r="W605" s="41">
        <f t="shared" si="9"/>
        <v>0</v>
      </c>
    </row>
    <row r="606" spans="1:23" x14ac:dyDescent="0.2">
      <c r="A606">
        <v>629</v>
      </c>
      <c r="B606" t="s">
        <v>464</v>
      </c>
      <c r="C606" t="s">
        <v>532</v>
      </c>
      <c r="D606" t="s">
        <v>784</v>
      </c>
      <c r="E606">
        <v>0</v>
      </c>
      <c r="F606" s="40">
        <v>0</v>
      </c>
      <c r="G606" s="40">
        <v>0</v>
      </c>
      <c r="H606" s="40">
        <v>0</v>
      </c>
      <c r="I606" s="40">
        <v>0</v>
      </c>
      <c r="J606" s="40">
        <v>0</v>
      </c>
      <c r="K606" s="40">
        <v>0</v>
      </c>
      <c r="L606" s="40">
        <v>0</v>
      </c>
      <c r="M606" s="40">
        <v>0</v>
      </c>
      <c r="N606" s="40">
        <v>0</v>
      </c>
      <c r="O606" s="40">
        <v>0</v>
      </c>
      <c r="P606" s="40">
        <v>0</v>
      </c>
      <c r="Q606" s="40">
        <v>0</v>
      </c>
      <c r="R606" s="40">
        <v>0</v>
      </c>
      <c r="S606" s="40"/>
      <c r="T606" s="40"/>
      <c r="U606" s="40"/>
      <c r="W606" s="41">
        <f t="shared" si="9"/>
        <v>0</v>
      </c>
    </row>
    <row r="607" spans="1:23" x14ac:dyDescent="0.2">
      <c r="A607">
        <v>630</v>
      </c>
      <c r="B607" t="s">
        <v>465</v>
      </c>
      <c r="C607" t="s">
        <v>532</v>
      </c>
      <c r="D607" t="s">
        <v>784</v>
      </c>
      <c r="E607">
        <v>0</v>
      </c>
      <c r="F607" s="40">
        <v>0</v>
      </c>
      <c r="G607" s="40">
        <v>0</v>
      </c>
      <c r="H607" s="40">
        <v>0</v>
      </c>
      <c r="I607" s="40">
        <v>0</v>
      </c>
      <c r="J607" s="40">
        <v>0</v>
      </c>
      <c r="K607" s="40">
        <v>0</v>
      </c>
      <c r="L607" s="40">
        <v>0</v>
      </c>
      <c r="M607" s="40">
        <v>0</v>
      </c>
      <c r="N607" s="40">
        <v>0</v>
      </c>
      <c r="O607" s="40">
        <v>0</v>
      </c>
      <c r="P607" s="40">
        <v>0</v>
      </c>
      <c r="Q607" s="40">
        <v>0</v>
      </c>
      <c r="R607" s="40">
        <v>0</v>
      </c>
      <c r="S607" s="40"/>
      <c r="T607" s="40"/>
      <c r="U607" s="40"/>
      <c r="W607" s="41">
        <f t="shared" si="9"/>
        <v>0</v>
      </c>
    </row>
    <row r="608" spans="1:23" x14ac:dyDescent="0.2">
      <c r="A608">
        <v>631</v>
      </c>
      <c r="B608" t="s">
        <v>466</v>
      </c>
      <c r="C608" t="s">
        <v>532</v>
      </c>
      <c r="D608" t="s">
        <v>784</v>
      </c>
      <c r="E608">
        <v>0</v>
      </c>
      <c r="F608" s="40">
        <v>0</v>
      </c>
      <c r="G608" s="40">
        <v>0</v>
      </c>
      <c r="H608" s="40">
        <v>0</v>
      </c>
      <c r="I608" s="40">
        <v>0</v>
      </c>
      <c r="J608" s="40">
        <v>0</v>
      </c>
      <c r="K608" s="40">
        <v>0</v>
      </c>
      <c r="L608" s="40">
        <v>0</v>
      </c>
      <c r="M608" s="40">
        <v>0</v>
      </c>
      <c r="N608" s="40">
        <v>0</v>
      </c>
      <c r="O608" s="40">
        <v>0</v>
      </c>
      <c r="P608" s="40">
        <v>0</v>
      </c>
      <c r="Q608" s="40">
        <v>0</v>
      </c>
      <c r="R608" s="40">
        <v>0</v>
      </c>
      <c r="S608" s="40"/>
      <c r="T608" s="40"/>
      <c r="U608" s="40"/>
      <c r="W608" s="41">
        <f t="shared" si="9"/>
        <v>0</v>
      </c>
    </row>
    <row r="609" spans="1:23" x14ac:dyDescent="0.2">
      <c r="A609">
        <v>632</v>
      </c>
      <c r="B609" t="s">
        <v>467</v>
      </c>
      <c r="C609" t="s">
        <v>532</v>
      </c>
      <c r="D609" t="s">
        <v>784</v>
      </c>
      <c r="E609">
        <v>0</v>
      </c>
      <c r="F609" s="40">
        <v>0</v>
      </c>
      <c r="G609" s="40">
        <v>0</v>
      </c>
      <c r="H609" s="40">
        <v>0</v>
      </c>
      <c r="I609" s="40">
        <v>0</v>
      </c>
      <c r="J609" s="40">
        <v>0</v>
      </c>
      <c r="K609" s="40">
        <v>0</v>
      </c>
      <c r="L609" s="40">
        <v>0</v>
      </c>
      <c r="M609" s="40">
        <v>0</v>
      </c>
      <c r="N609" s="40">
        <v>0</v>
      </c>
      <c r="O609" s="40">
        <v>0</v>
      </c>
      <c r="P609" s="40">
        <v>0</v>
      </c>
      <c r="Q609" s="40">
        <v>0</v>
      </c>
      <c r="R609" s="40">
        <v>0</v>
      </c>
      <c r="S609" s="40"/>
      <c r="T609" s="40"/>
      <c r="U609" s="40"/>
      <c r="W609" s="41">
        <f t="shared" si="9"/>
        <v>0</v>
      </c>
    </row>
    <row r="610" spans="1:23" x14ac:dyDescent="0.2">
      <c r="A610">
        <v>633</v>
      </c>
      <c r="B610" t="s">
        <v>470</v>
      </c>
      <c r="C610" t="s">
        <v>532</v>
      </c>
      <c r="D610" t="s">
        <v>784</v>
      </c>
      <c r="E610">
        <v>0</v>
      </c>
      <c r="F610" s="40">
        <v>0</v>
      </c>
      <c r="G610" s="40">
        <v>0</v>
      </c>
      <c r="H610" s="40">
        <v>0</v>
      </c>
      <c r="I610" s="40">
        <v>0</v>
      </c>
      <c r="J610" s="40">
        <v>0</v>
      </c>
      <c r="K610" s="40">
        <v>0</v>
      </c>
      <c r="L610" s="40">
        <v>0</v>
      </c>
      <c r="M610" s="40">
        <v>0</v>
      </c>
      <c r="N610" s="40">
        <v>0</v>
      </c>
      <c r="O610" s="40">
        <v>0</v>
      </c>
      <c r="P610" s="40">
        <v>0</v>
      </c>
      <c r="Q610" s="40">
        <v>0</v>
      </c>
      <c r="R610" s="40">
        <v>0</v>
      </c>
      <c r="S610" s="40"/>
      <c r="T610" s="40"/>
      <c r="U610" s="40"/>
      <c r="W610" s="41">
        <f t="shared" si="9"/>
        <v>0</v>
      </c>
    </row>
    <row r="611" spans="1:23" x14ac:dyDescent="0.2">
      <c r="A611">
        <v>634</v>
      </c>
      <c r="B611" t="s">
        <v>472</v>
      </c>
      <c r="C611" t="s">
        <v>532</v>
      </c>
      <c r="D611" t="s">
        <v>784</v>
      </c>
      <c r="E611">
        <v>0</v>
      </c>
      <c r="F611" s="40">
        <v>0</v>
      </c>
      <c r="G611" s="40">
        <v>0</v>
      </c>
      <c r="H611" s="40">
        <v>0</v>
      </c>
      <c r="I611" s="40">
        <v>0</v>
      </c>
      <c r="J611" s="40">
        <v>0</v>
      </c>
      <c r="K611" s="40">
        <v>0</v>
      </c>
      <c r="L611" s="40">
        <v>0</v>
      </c>
      <c r="M611" s="40">
        <v>0</v>
      </c>
      <c r="N611" s="40">
        <v>0</v>
      </c>
      <c r="O611" s="40">
        <v>0</v>
      </c>
      <c r="P611" s="40">
        <v>0</v>
      </c>
      <c r="Q611" s="40">
        <v>0</v>
      </c>
      <c r="R611" s="40">
        <v>0</v>
      </c>
      <c r="S611" s="40"/>
      <c r="T611" s="40"/>
      <c r="U611" s="40"/>
      <c r="W611" s="41">
        <f t="shared" si="9"/>
        <v>0</v>
      </c>
    </row>
    <row r="612" spans="1:23" x14ac:dyDescent="0.2">
      <c r="A612">
        <v>635</v>
      </c>
      <c r="B612" t="s">
        <v>1081</v>
      </c>
      <c r="C612" t="s">
        <v>532</v>
      </c>
      <c r="D612" t="s">
        <v>784</v>
      </c>
      <c r="E612">
        <v>0</v>
      </c>
      <c r="F612" s="40">
        <v>0</v>
      </c>
      <c r="G612" s="40">
        <v>0</v>
      </c>
      <c r="H612" s="40">
        <v>0</v>
      </c>
      <c r="I612" s="40">
        <v>0</v>
      </c>
      <c r="J612" s="40">
        <v>0</v>
      </c>
      <c r="K612" s="40">
        <v>0</v>
      </c>
      <c r="L612" s="40">
        <v>0</v>
      </c>
      <c r="M612" s="40">
        <v>0</v>
      </c>
      <c r="N612" s="40">
        <v>0</v>
      </c>
      <c r="O612" s="40">
        <v>0</v>
      </c>
      <c r="P612" s="40">
        <v>0</v>
      </c>
      <c r="Q612" s="40">
        <v>0</v>
      </c>
      <c r="R612" s="40">
        <v>0</v>
      </c>
      <c r="S612" s="40"/>
      <c r="T612" s="40"/>
      <c r="U612" s="40"/>
      <c r="W612" s="41">
        <f t="shared" si="9"/>
        <v>0</v>
      </c>
    </row>
    <row r="613" spans="1:23" x14ac:dyDescent="0.2">
      <c r="A613">
        <v>637</v>
      </c>
      <c r="B613" t="s">
        <v>1039</v>
      </c>
      <c r="C613" t="s">
        <v>532</v>
      </c>
      <c r="D613" t="s">
        <v>784</v>
      </c>
      <c r="E613">
        <v>0</v>
      </c>
      <c r="F613" s="40">
        <v>0</v>
      </c>
      <c r="G613" s="40">
        <v>0</v>
      </c>
      <c r="H613" s="40">
        <v>0</v>
      </c>
      <c r="I613" s="40">
        <v>0</v>
      </c>
      <c r="J613" s="40">
        <v>0</v>
      </c>
      <c r="K613" s="40">
        <v>0</v>
      </c>
      <c r="L613" s="40">
        <v>0</v>
      </c>
      <c r="M613" s="40">
        <v>0</v>
      </c>
      <c r="N613" s="40">
        <v>0</v>
      </c>
      <c r="O613" s="40">
        <v>0</v>
      </c>
      <c r="P613" s="40">
        <v>0</v>
      </c>
      <c r="Q613" s="40">
        <v>0</v>
      </c>
      <c r="R613" s="40">
        <v>0</v>
      </c>
      <c r="S613" s="40"/>
      <c r="T613" s="40"/>
      <c r="U613" s="40"/>
      <c r="W613" s="41">
        <f t="shared" si="9"/>
        <v>0</v>
      </c>
    </row>
    <row r="614" spans="1:23" x14ac:dyDescent="0.2">
      <c r="A614">
        <v>640</v>
      </c>
      <c r="B614" t="s">
        <v>476</v>
      </c>
      <c r="C614" t="s">
        <v>532</v>
      </c>
      <c r="D614" t="s">
        <v>784</v>
      </c>
      <c r="E614">
        <v>0</v>
      </c>
      <c r="F614" s="40">
        <v>0</v>
      </c>
      <c r="G614" s="40">
        <v>0</v>
      </c>
      <c r="H614" s="40">
        <v>0</v>
      </c>
      <c r="I614" s="40">
        <v>0</v>
      </c>
      <c r="J614" s="40">
        <v>0</v>
      </c>
      <c r="K614" s="40">
        <v>0</v>
      </c>
      <c r="L614" s="40">
        <v>0</v>
      </c>
      <c r="M614" s="40">
        <v>0</v>
      </c>
      <c r="N614" s="40">
        <v>0</v>
      </c>
      <c r="O614" s="40">
        <v>0</v>
      </c>
      <c r="P614" s="40">
        <v>0</v>
      </c>
      <c r="Q614" s="40">
        <v>0</v>
      </c>
      <c r="R614" s="40">
        <v>0</v>
      </c>
      <c r="S614" s="40"/>
      <c r="T614" s="40"/>
      <c r="U614" s="40"/>
      <c r="W614" s="41">
        <f t="shared" si="9"/>
        <v>0</v>
      </c>
    </row>
    <row r="615" spans="1:23" x14ac:dyDescent="0.2">
      <c r="A615">
        <v>643</v>
      </c>
      <c r="B615" t="s">
        <v>1082</v>
      </c>
      <c r="C615" t="s">
        <v>532</v>
      </c>
      <c r="D615" t="s">
        <v>784</v>
      </c>
      <c r="E615">
        <v>0</v>
      </c>
      <c r="F615" s="40">
        <v>0</v>
      </c>
      <c r="G615" s="40">
        <v>0</v>
      </c>
      <c r="H615" s="40">
        <v>0</v>
      </c>
      <c r="I615" s="40">
        <v>0</v>
      </c>
      <c r="J615" s="40">
        <v>0</v>
      </c>
      <c r="K615" s="40">
        <v>0</v>
      </c>
      <c r="L615" s="40">
        <v>0</v>
      </c>
      <c r="M615" s="40">
        <v>0</v>
      </c>
      <c r="N615" s="40">
        <v>0</v>
      </c>
      <c r="O615" s="40">
        <v>0</v>
      </c>
      <c r="P615" s="40">
        <v>0</v>
      </c>
      <c r="Q615" s="40">
        <v>0</v>
      </c>
      <c r="R615" s="40">
        <v>0</v>
      </c>
      <c r="S615" s="40"/>
      <c r="T615" s="40"/>
      <c r="U615" s="40"/>
      <c r="W615" s="41">
        <f t="shared" si="9"/>
        <v>0</v>
      </c>
    </row>
    <row r="616" spans="1:23" x14ac:dyDescent="0.2">
      <c r="A616">
        <v>644</v>
      </c>
      <c r="B616" t="s">
        <v>577</v>
      </c>
      <c r="C616" t="s">
        <v>532</v>
      </c>
      <c r="D616" t="s">
        <v>784</v>
      </c>
      <c r="E616">
        <v>0</v>
      </c>
      <c r="F616" s="40">
        <v>0</v>
      </c>
      <c r="G616" s="40">
        <v>0</v>
      </c>
      <c r="H616" s="40">
        <v>0</v>
      </c>
      <c r="I616" s="40">
        <v>0</v>
      </c>
      <c r="J616" s="40">
        <v>0</v>
      </c>
      <c r="K616" s="40">
        <v>0</v>
      </c>
      <c r="L616" s="40">
        <v>0</v>
      </c>
      <c r="M616" s="40">
        <v>0</v>
      </c>
      <c r="N616" s="40">
        <v>0</v>
      </c>
      <c r="O616" s="40">
        <v>0</v>
      </c>
      <c r="P616" s="40">
        <v>0</v>
      </c>
      <c r="Q616" s="40">
        <v>0</v>
      </c>
      <c r="R616" s="40">
        <v>0</v>
      </c>
      <c r="S616" s="40"/>
      <c r="T616" s="40"/>
      <c r="U616" s="40"/>
      <c r="W616" s="41">
        <f t="shared" si="9"/>
        <v>0</v>
      </c>
    </row>
    <row r="617" spans="1:23" x14ac:dyDescent="0.2">
      <c r="A617">
        <v>646</v>
      </c>
      <c r="B617" t="s">
        <v>481</v>
      </c>
      <c r="C617" t="s">
        <v>532</v>
      </c>
      <c r="D617" t="s">
        <v>784</v>
      </c>
      <c r="E617">
        <v>0</v>
      </c>
      <c r="F617" s="40">
        <v>0</v>
      </c>
      <c r="G617" s="40">
        <v>0</v>
      </c>
      <c r="H617" s="40">
        <v>0</v>
      </c>
      <c r="I617" s="40">
        <v>0</v>
      </c>
      <c r="J617" s="40">
        <v>0</v>
      </c>
      <c r="K617" s="40">
        <v>0</v>
      </c>
      <c r="L617" s="40">
        <v>0</v>
      </c>
      <c r="M617" s="40">
        <v>0</v>
      </c>
      <c r="N617" s="40">
        <v>0</v>
      </c>
      <c r="O617" s="40">
        <v>0</v>
      </c>
      <c r="P617" s="40">
        <v>0</v>
      </c>
      <c r="Q617" s="40">
        <v>0</v>
      </c>
      <c r="R617" s="40">
        <v>0</v>
      </c>
      <c r="S617" s="40"/>
      <c r="T617" s="40"/>
      <c r="U617" s="40"/>
      <c r="W617" s="41">
        <f t="shared" si="9"/>
        <v>0</v>
      </c>
    </row>
    <row r="618" spans="1:23" x14ac:dyDescent="0.2">
      <c r="A618">
        <v>647</v>
      </c>
      <c r="B618" t="s">
        <v>486</v>
      </c>
      <c r="C618" t="s">
        <v>532</v>
      </c>
      <c r="D618" t="s">
        <v>784</v>
      </c>
      <c r="E618">
        <v>0</v>
      </c>
      <c r="F618" s="40">
        <v>0</v>
      </c>
      <c r="G618" s="40">
        <v>0</v>
      </c>
      <c r="H618" s="40">
        <v>0</v>
      </c>
      <c r="I618" s="40">
        <v>0</v>
      </c>
      <c r="J618" s="40">
        <v>0</v>
      </c>
      <c r="K618" s="40">
        <v>0</v>
      </c>
      <c r="L618" s="40">
        <v>0</v>
      </c>
      <c r="M618" s="40">
        <v>0</v>
      </c>
      <c r="N618" s="40">
        <v>0</v>
      </c>
      <c r="O618" s="40">
        <v>0</v>
      </c>
      <c r="P618" s="40">
        <v>0</v>
      </c>
      <c r="Q618" s="40">
        <v>0</v>
      </c>
      <c r="R618" s="40">
        <v>0</v>
      </c>
      <c r="S618" s="40"/>
      <c r="T618" s="40"/>
      <c r="U618" s="40"/>
      <c r="W618" s="41">
        <f t="shared" si="9"/>
        <v>0</v>
      </c>
    </row>
    <row r="619" spans="1:23" x14ac:dyDescent="0.2">
      <c r="A619">
        <v>650</v>
      </c>
      <c r="B619" t="s">
        <v>1045</v>
      </c>
      <c r="C619" t="s">
        <v>532</v>
      </c>
      <c r="D619" t="s">
        <v>784</v>
      </c>
      <c r="E619">
        <v>0</v>
      </c>
      <c r="F619" s="40">
        <v>0</v>
      </c>
      <c r="G619" s="40">
        <v>0</v>
      </c>
      <c r="H619" s="40">
        <v>0</v>
      </c>
      <c r="I619" s="40">
        <v>0</v>
      </c>
      <c r="J619" s="40">
        <v>0</v>
      </c>
      <c r="K619" s="40">
        <v>0</v>
      </c>
      <c r="L619" s="40">
        <v>0</v>
      </c>
      <c r="M619" s="40">
        <v>0</v>
      </c>
      <c r="N619" s="40">
        <v>0</v>
      </c>
      <c r="O619" s="40">
        <v>0</v>
      </c>
      <c r="P619" s="40">
        <v>0</v>
      </c>
      <c r="Q619" s="40">
        <v>0</v>
      </c>
      <c r="R619" s="40">
        <v>0</v>
      </c>
      <c r="S619" s="40"/>
      <c r="T619" s="40"/>
      <c r="U619" s="40"/>
      <c r="W619" s="41">
        <f t="shared" si="9"/>
        <v>0</v>
      </c>
    </row>
    <row r="620" spans="1:23" x14ac:dyDescent="0.2">
      <c r="A620">
        <v>651</v>
      </c>
      <c r="B620" t="s">
        <v>1046</v>
      </c>
      <c r="C620" t="s">
        <v>532</v>
      </c>
      <c r="D620" t="s">
        <v>784</v>
      </c>
      <c r="E620">
        <v>0</v>
      </c>
      <c r="F620" s="40">
        <v>0</v>
      </c>
      <c r="G620" s="40">
        <v>0</v>
      </c>
      <c r="H620" s="40">
        <v>0</v>
      </c>
      <c r="I620" s="40">
        <v>0</v>
      </c>
      <c r="J620" s="40">
        <v>0</v>
      </c>
      <c r="K620" s="40">
        <v>0</v>
      </c>
      <c r="L620" s="40">
        <v>0</v>
      </c>
      <c r="M620" s="40">
        <v>0</v>
      </c>
      <c r="N620" s="40">
        <v>0</v>
      </c>
      <c r="O620" s="40">
        <v>0</v>
      </c>
      <c r="P620" s="40">
        <v>0</v>
      </c>
      <c r="Q620" s="40">
        <v>0</v>
      </c>
      <c r="R620" s="40">
        <v>0</v>
      </c>
      <c r="S620" s="40"/>
      <c r="T620" s="40"/>
      <c r="U620" s="40"/>
      <c r="W620" s="41">
        <f t="shared" si="9"/>
        <v>0</v>
      </c>
    </row>
    <row r="621" spans="1:23" x14ac:dyDescent="0.2">
      <c r="A621">
        <v>652</v>
      </c>
      <c r="B621" t="s">
        <v>579</v>
      </c>
      <c r="C621" t="s">
        <v>532</v>
      </c>
      <c r="D621" t="s">
        <v>784</v>
      </c>
      <c r="E621">
        <v>0</v>
      </c>
      <c r="F621" s="40">
        <v>0</v>
      </c>
      <c r="G621" s="40">
        <v>0</v>
      </c>
      <c r="H621" s="40">
        <v>0</v>
      </c>
      <c r="I621" s="40">
        <v>0</v>
      </c>
      <c r="J621" s="40">
        <v>0</v>
      </c>
      <c r="K621" s="40">
        <v>0</v>
      </c>
      <c r="L621" s="40">
        <v>0</v>
      </c>
      <c r="M621" s="40">
        <v>0</v>
      </c>
      <c r="N621" s="40">
        <v>0</v>
      </c>
      <c r="O621" s="40">
        <v>0</v>
      </c>
      <c r="P621" s="40">
        <v>0</v>
      </c>
      <c r="Q621" s="40">
        <v>0</v>
      </c>
      <c r="R621" s="40">
        <v>0</v>
      </c>
      <c r="S621" s="40"/>
      <c r="T621" s="40"/>
      <c r="U621" s="40"/>
      <c r="W621" s="41">
        <f t="shared" si="9"/>
        <v>0</v>
      </c>
    </row>
    <row r="622" spans="1:23" x14ac:dyDescent="0.2">
      <c r="A622">
        <v>653</v>
      </c>
      <c r="B622" t="s">
        <v>493</v>
      </c>
      <c r="C622" t="s">
        <v>532</v>
      </c>
      <c r="D622" t="s">
        <v>784</v>
      </c>
      <c r="E622">
        <v>0</v>
      </c>
      <c r="F622" s="40">
        <v>0</v>
      </c>
      <c r="G622" s="40">
        <v>0</v>
      </c>
      <c r="H622" s="40">
        <v>0</v>
      </c>
      <c r="I622" s="40">
        <v>0</v>
      </c>
      <c r="J622" s="40">
        <v>0</v>
      </c>
      <c r="K622" s="40">
        <v>0</v>
      </c>
      <c r="L622" s="40">
        <v>0</v>
      </c>
      <c r="M622" s="40">
        <v>0</v>
      </c>
      <c r="N622" s="40">
        <v>0</v>
      </c>
      <c r="O622" s="40">
        <v>0</v>
      </c>
      <c r="P622" s="40">
        <v>0</v>
      </c>
      <c r="Q622" s="40">
        <v>0</v>
      </c>
      <c r="R622" s="40">
        <v>0</v>
      </c>
      <c r="S622" s="40"/>
      <c r="T622" s="40"/>
      <c r="U622" s="40"/>
      <c r="W622" s="41">
        <f t="shared" si="9"/>
        <v>0</v>
      </c>
    </row>
    <row r="623" spans="1:23" x14ac:dyDescent="0.2">
      <c r="A623">
        <v>654</v>
      </c>
      <c r="B623" t="s">
        <v>580</v>
      </c>
      <c r="C623" t="s">
        <v>532</v>
      </c>
      <c r="D623" t="s">
        <v>784</v>
      </c>
      <c r="E623">
        <v>0</v>
      </c>
      <c r="F623" s="40">
        <v>0</v>
      </c>
      <c r="G623" s="40">
        <v>0</v>
      </c>
      <c r="H623" s="40">
        <v>0</v>
      </c>
      <c r="I623" s="40">
        <v>0</v>
      </c>
      <c r="J623" s="40">
        <v>0</v>
      </c>
      <c r="K623" s="40">
        <v>0</v>
      </c>
      <c r="L623" s="40">
        <v>0</v>
      </c>
      <c r="M623" s="40">
        <v>0</v>
      </c>
      <c r="N623" s="40">
        <v>0</v>
      </c>
      <c r="O623" s="40">
        <v>0</v>
      </c>
      <c r="P623" s="40">
        <v>0</v>
      </c>
      <c r="Q623" s="40">
        <v>0</v>
      </c>
      <c r="R623" s="40">
        <v>0</v>
      </c>
      <c r="S623" s="40"/>
      <c r="T623" s="40"/>
      <c r="U623" s="40"/>
      <c r="W623" s="41">
        <f t="shared" si="9"/>
        <v>0</v>
      </c>
    </row>
    <row r="624" spans="1:23" x14ac:dyDescent="0.2">
      <c r="A624">
        <v>655</v>
      </c>
      <c r="B624" t="s">
        <v>495</v>
      </c>
      <c r="C624" t="s">
        <v>532</v>
      </c>
      <c r="D624" t="s">
        <v>784</v>
      </c>
      <c r="E624">
        <v>0</v>
      </c>
      <c r="F624" s="40">
        <v>0</v>
      </c>
      <c r="G624" s="40">
        <v>0</v>
      </c>
      <c r="H624" s="40">
        <v>0</v>
      </c>
      <c r="I624" s="40">
        <v>0</v>
      </c>
      <c r="J624" s="40">
        <v>0</v>
      </c>
      <c r="K624" s="40">
        <v>0</v>
      </c>
      <c r="L624" s="40">
        <v>0</v>
      </c>
      <c r="M624" s="40">
        <v>0</v>
      </c>
      <c r="N624" s="40">
        <v>0</v>
      </c>
      <c r="O624" s="40">
        <v>0</v>
      </c>
      <c r="P624" s="40">
        <v>0</v>
      </c>
      <c r="Q624" s="40">
        <v>0</v>
      </c>
      <c r="R624" s="40">
        <v>0</v>
      </c>
      <c r="S624" s="40"/>
      <c r="T624" s="40"/>
      <c r="U624" s="40"/>
      <c r="W624" s="41">
        <f t="shared" si="9"/>
        <v>0</v>
      </c>
    </row>
    <row r="625" spans="1:23" x14ac:dyDescent="0.2">
      <c r="A625">
        <v>656</v>
      </c>
      <c r="B625" t="s">
        <v>496</v>
      </c>
      <c r="C625" t="s">
        <v>532</v>
      </c>
      <c r="D625" t="s">
        <v>784</v>
      </c>
      <c r="E625">
        <v>0</v>
      </c>
      <c r="F625" s="40">
        <v>0</v>
      </c>
      <c r="G625" s="40">
        <v>0</v>
      </c>
      <c r="H625" s="40">
        <v>0</v>
      </c>
      <c r="I625" s="40">
        <v>0</v>
      </c>
      <c r="J625" s="40">
        <v>0</v>
      </c>
      <c r="K625" s="40">
        <v>0</v>
      </c>
      <c r="L625" s="40">
        <v>0</v>
      </c>
      <c r="M625" s="40">
        <v>0</v>
      </c>
      <c r="N625" s="40">
        <v>0</v>
      </c>
      <c r="O625" s="40">
        <v>0</v>
      </c>
      <c r="P625" s="40">
        <v>0</v>
      </c>
      <c r="Q625" s="40">
        <v>0</v>
      </c>
      <c r="R625" s="40">
        <v>0</v>
      </c>
      <c r="S625" s="40"/>
      <c r="T625" s="40"/>
      <c r="U625" s="40"/>
      <c r="W625" s="41">
        <f t="shared" si="9"/>
        <v>0</v>
      </c>
    </row>
    <row r="626" spans="1:23" x14ac:dyDescent="0.2">
      <c r="A626">
        <v>657</v>
      </c>
      <c r="B626" t="s">
        <v>497</v>
      </c>
      <c r="C626" t="s">
        <v>532</v>
      </c>
      <c r="D626" t="s">
        <v>784</v>
      </c>
      <c r="E626">
        <v>0</v>
      </c>
      <c r="F626" s="40">
        <v>0</v>
      </c>
      <c r="G626" s="40">
        <v>0</v>
      </c>
      <c r="H626" s="40">
        <v>0</v>
      </c>
      <c r="I626" s="40">
        <v>0</v>
      </c>
      <c r="J626" s="40">
        <v>0</v>
      </c>
      <c r="K626" s="40">
        <v>0</v>
      </c>
      <c r="L626" s="40">
        <v>0</v>
      </c>
      <c r="M626" s="40">
        <v>0</v>
      </c>
      <c r="N626" s="40">
        <v>0</v>
      </c>
      <c r="O626" s="40">
        <v>0</v>
      </c>
      <c r="P626" s="40">
        <v>0</v>
      </c>
      <c r="Q626" s="40">
        <v>0</v>
      </c>
      <c r="R626" s="40">
        <v>0</v>
      </c>
      <c r="S626" s="40"/>
      <c r="T626" s="40"/>
      <c r="U626" s="40"/>
      <c r="W626" s="41">
        <f t="shared" si="9"/>
        <v>0</v>
      </c>
    </row>
    <row r="627" spans="1:23" x14ac:dyDescent="0.2">
      <c r="A627">
        <v>658</v>
      </c>
      <c r="B627" t="s">
        <v>498</v>
      </c>
      <c r="C627" t="s">
        <v>532</v>
      </c>
      <c r="D627" t="s">
        <v>784</v>
      </c>
      <c r="E627">
        <v>0</v>
      </c>
      <c r="F627" s="40">
        <v>0</v>
      </c>
      <c r="G627" s="40">
        <v>0</v>
      </c>
      <c r="H627" s="40">
        <v>0</v>
      </c>
      <c r="I627" s="40">
        <v>0</v>
      </c>
      <c r="J627" s="40">
        <v>0</v>
      </c>
      <c r="K627" s="40">
        <v>0</v>
      </c>
      <c r="L627" s="40">
        <v>0</v>
      </c>
      <c r="M627" s="40">
        <v>0</v>
      </c>
      <c r="N627" s="40">
        <v>0</v>
      </c>
      <c r="O627" s="40">
        <v>0</v>
      </c>
      <c r="P627" s="40">
        <v>0</v>
      </c>
      <c r="Q627" s="40">
        <v>0</v>
      </c>
      <c r="R627" s="40">
        <v>0</v>
      </c>
      <c r="S627" s="40"/>
      <c r="T627" s="40"/>
      <c r="U627" s="40"/>
      <c r="W627" s="41">
        <f t="shared" si="9"/>
        <v>0</v>
      </c>
    </row>
    <row r="628" spans="1:23" x14ac:dyDescent="0.2">
      <c r="A628">
        <v>659</v>
      </c>
      <c r="B628" t="s">
        <v>1047</v>
      </c>
      <c r="C628" t="s">
        <v>532</v>
      </c>
      <c r="D628" t="s">
        <v>784</v>
      </c>
      <c r="E628">
        <v>0</v>
      </c>
      <c r="F628" s="40">
        <v>0</v>
      </c>
      <c r="G628" s="40">
        <v>0</v>
      </c>
      <c r="H628" s="40">
        <v>0</v>
      </c>
      <c r="I628" s="40">
        <v>0</v>
      </c>
      <c r="J628" s="40">
        <v>0</v>
      </c>
      <c r="K628" s="40">
        <v>0</v>
      </c>
      <c r="L628" s="40">
        <v>0</v>
      </c>
      <c r="M628" s="40">
        <v>0</v>
      </c>
      <c r="N628" s="40">
        <v>0</v>
      </c>
      <c r="O628" s="40">
        <v>0</v>
      </c>
      <c r="P628" s="40">
        <v>0</v>
      </c>
      <c r="Q628" s="40">
        <v>0</v>
      </c>
      <c r="R628" s="40">
        <v>0</v>
      </c>
      <c r="S628" s="40"/>
      <c r="T628" s="40"/>
      <c r="U628" s="40"/>
      <c r="W628" s="41">
        <f t="shared" si="9"/>
        <v>0</v>
      </c>
    </row>
    <row r="629" spans="1:23" x14ac:dyDescent="0.2">
      <c r="A629">
        <v>660</v>
      </c>
      <c r="B629" t="s">
        <v>581</v>
      </c>
      <c r="C629" t="s">
        <v>532</v>
      </c>
      <c r="D629" t="s">
        <v>784</v>
      </c>
      <c r="E629">
        <v>0</v>
      </c>
      <c r="F629" s="40">
        <v>0</v>
      </c>
      <c r="G629" s="40">
        <v>0</v>
      </c>
      <c r="H629" s="40">
        <v>0</v>
      </c>
      <c r="I629" s="40">
        <v>0</v>
      </c>
      <c r="J629" s="40">
        <v>0</v>
      </c>
      <c r="K629" s="40">
        <v>0</v>
      </c>
      <c r="L629" s="40">
        <v>0</v>
      </c>
      <c r="M629" s="40">
        <v>0</v>
      </c>
      <c r="N629" s="40">
        <v>0</v>
      </c>
      <c r="O629" s="40">
        <v>0</v>
      </c>
      <c r="P629" s="40">
        <v>0</v>
      </c>
      <c r="Q629" s="40">
        <v>0</v>
      </c>
      <c r="R629" s="40">
        <v>0</v>
      </c>
      <c r="S629" s="40"/>
      <c r="T629" s="40"/>
      <c r="U629" s="40"/>
      <c r="W629" s="41">
        <f t="shared" si="9"/>
        <v>0</v>
      </c>
    </row>
    <row r="630" spans="1:23" x14ac:dyDescent="0.2">
      <c r="A630">
        <v>662</v>
      </c>
      <c r="B630" t="s">
        <v>1083</v>
      </c>
      <c r="C630" t="s">
        <v>532</v>
      </c>
      <c r="D630" t="s">
        <v>784</v>
      </c>
      <c r="E630">
        <v>0</v>
      </c>
      <c r="F630" s="40">
        <v>0</v>
      </c>
      <c r="G630" s="40">
        <v>0</v>
      </c>
      <c r="H630" s="40">
        <v>0</v>
      </c>
      <c r="I630" s="40">
        <v>0</v>
      </c>
      <c r="J630" s="40">
        <v>0</v>
      </c>
      <c r="K630" s="40">
        <v>0</v>
      </c>
      <c r="L630" s="40">
        <v>0</v>
      </c>
      <c r="M630" s="40">
        <v>0</v>
      </c>
      <c r="N630" s="40">
        <v>0</v>
      </c>
      <c r="O630" s="40">
        <v>0</v>
      </c>
      <c r="P630" s="40">
        <v>0</v>
      </c>
      <c r="Q630" s="40">
        <v>0</v>
      </c>
      <c r="R630" s="40">
        <v>0</v>
      </c>
      <c r="S630" s="40"/>
      <c r="T630" s="40"/>
      <c r="U630" s="40"/>
      <c r="W630" s="41">
        <f t="shared" si="9"/>
        <v>0</v>
      </c>
    </row>
    <row r="631" spans="1:23" x14ac:dyDescent="0.2">
      <c r="A631">
        <v>663</v>
      </c>
      <c r="B631" t="s">
        <v>1048</v>
      </c>
      <c r="C631" t="s">
        <v>532</v>
      </c>
      <c r="D631" t="s">
        <v>784</v>
      </c>
      <c r="E631">
        <v>0</v>
      </c>
      <c r="F631" s="40">
        <v>0</v>
      </c>
      <c r="G631" s="40">
        <v>0</v>
      </c>
      <c r="H631" s="40">
        <v>0</v>
      </c>
      <c r="I631" s="40">
        <v>0</v>
      </c>
      <c r="J631" s="40">
        <v>0</v>
      </c>
      <c r="K631" s="40">
        <v>0</v>
      </c>
      <c r="L631" s="40">
        <v>0</v>
      </c>
      <c r="M631" s="40">
        <v>0</v>
      </c>
      <c r="N631" s="40">
        <v>0</v>
      </c>
      <c r="O631" s="40">
        <v>0</v>
      </c>
      <c r="P631" s="40">
        <v>0</v>
      </c>
      <c r="Q631" s="40">
        <v>0</v>
      </c>
      <c r="R631" s="40">
        <v>0</v>
      </c>
      <c r="S631" s="40"/>
      <c r="T631" s="40"/>
      <c r="U631" s="40"/>
      <c r="W631" s="41">
        <f t="shared" si="9"/>
        <v>0</v>
      </c>
    </row>
    <row r="632" spans="1:23" x14ac:dyDescent="0.2">
      <c r="A632">
        <v>664</v>
      </c>
      <c r="B632" t="s">
        <v>1049</v>
      </c>
      <c r="C632" t="s">
        <v>532</v>
      </c>
      <c r="D632" t="s">
        <v>784</v>
      </c>
      <c r="E632">
        <v>0</v>
      </c>
      <c r="F632" s="40">
        <v>0</v>
      </c>
      <c r="G632" s="40">
        <v>0</v>
      </c>
      <c r="H632" s="40">
        <v>0</v>
      </c>
      <c r="I632" s="40">
        <v>0</v>
      </c>
      <c r="J632" s="40">
        <v>0</v>
      </c>
      <c r="K632" s="40">
        <v>0</v>
      </c>
      <c r="L632" s="40">
        <v>0</v>
      </c>
      <c r="M632" s="40">
        <v>0</v>
      </c>
      <c r="N632" s="40">
        <v>0</v>
      </c>
      <c r="O632" s="40">
        <v>0</v>
      </c>
      <c r="P632" s="40">
        <v>0</v>
      </c>
      <c r="Q632" s="40">
        <v>0</v>
      </c>
      <c r="R632" s="40">
        <v>0</v>
      </c>
      <c r="S632" s="40"/>
      <c r="T632" s="40"/>
      <c r="U632" s="40"/>
      <c r="W632" s="41">
        <f t="shared" si="9"/>
        <v>0</v>
      </c>
    </row>
    <row r="633" spans="1:23" x14ac:dyDescent="0.2">
      <c r="A633">
        <v>665</v>
      </c>
      <c r="B633" t="s">
        <v>583</v>
      </c>
      <c r="C633" t="s">
        <v>532</v>
      </c>
      <c r="D633" t="s">
        <v>784</v>
      </c>
      <c r="E633">
        <v>0</v>
      </c>
      <c r="F633" s="40">
        <v>0</v>
      </c>
      <c r="G633" s="40">
        <v>0</v>
      </c>
      <c r="H633" s="40">
        <v>0</v>
      </c>
      <c r="I633" s="40">
        <v>0</v>
      </c>
      <c r="J633" s="40">
        <v>0</v>
      </c>
      <c r="K633" s="40">
        <v>0</v>
      </c>
      <c r="L633" s="40">
        <v>0</v>
      </c>
      <c r="M633" s="40">
        <v>0</v>
      </c>
      <c r="N633" s="40">
        <v>0</v>
      </c>
      <c r="O633" s="40">
        <v>0</v>
      </c>
      <c r="P633" s="40">
        <v>0</v>
      </c>
      <c r="Q633" s="40">
        <v>0</v>
      </c>
      <c r="R633" s="40">
        <v>0</v>
      </c>
      <c r="S633" s="40"/>
      <c r="T633" s="40"/>
      <c r="U633" s="40"/>
      <c r="W633" s="41">
        <f t="shared" si="9"/>
        <v>0</v>
      </c>
    </row>
    <row r="634" spans="1:23" x14ac:dyDescent="0.2">
      <c r="A634">
        <v>666</v>
      </c>
      <c r="B634" t="s">
        <v>1052</v>
      </c>
      <c r="C634" t="s">
        <v>532</v>
      </c>
      <c r="D634" t="s">
        <v>784</v>
      </c>
      <c r="E634">
        <v>0</v>
      </c>
      <c r="F634" s="40">
        <v>0</v>
      </c>
      <c r="G634" s="40">
        <v>0</v>
      </c>
      <c r="H634" s="40">
        <v>0</v>
      </c>
      <c r="I634" s="40">
        <v>0</v>
      </c>
      <c r="J634" s="40">
        <v>0</v>
      </c>
      <c r="K634" s="40">
        <v>0</v>
      </c>
      <c r="L634" s="40">
        <v>0</v>
      </c>
      <c r="M634" s="40">
        <v>0</v>
      </c>
      <c r="N634" s="40">
        <v>0</v>
      </c>
      <c r="O634" s="40">
        <v>0</v>
      </c>
      <c r="P634" s="40">
        <v>0</v>
      </c>
      <c r="Q634" s="40">
        <v>0</v>
      </c>
      <c r="R634" s="40">
        <v>0</v>
      </c>
      <c r="S634" s="40"/>
      <c r="T634" s="40"/>
      <c r="U634" s="40"/>
      <c r="W634" s="41">
        <f t="shared" si="9"/>
        <v>0</v>
      </c>
    </row>
    <row r="635" spans="1:23" x14ac:dyDescent="0.2">
      <c r="A635">
        <v>667</v>
      </c>
      <c r="B635" t="s">
        <v>500</v>
      </c>
      <c r="C635" t="s">
        <v>532</v>
      </c>
      <c r="D635" t="s">
        <v>784</v>
      </c>
      <c r="E635">
        <v>0</v>
      </c>
      <c r="F635" s="40">
        <v>0</v>
      </c>
      <c r="G635" s="40">
        <v>0</v>
      </c>
      <c r="H635" s="40">
        <v>0</v>
      </c>
      <c r="I635" s="40">
        <v>0</v>
      </c>
      <c r="J635" s="40">
        <v>0</v>
      </c>
      <c r="K635" s="40">
        <v>0</v>
      </c>
      <c r="L635" s="40">
        <v>0</v>
      </c>
      <c r="M635" s="40">
        <v>0</v>
      </c>
      <c r="N635" s="40">
        <v>0</v>
      </c>
      <c r="O635" s="40">
        <v>0</v>
      </c>
      <c r="P635" s="40">
        <v>0</v>
      </c>
      <c r="Q635" s="40">
        <v>0</v>
      </c>
      <c r="R635" s="40">
        <v>0</v>
      </c>
      <c r="S635" s="40"/>
      <c r="T635" s="40"/>
      <c r="U635" s="40"/>
      <c r="W635" s="41">
        <f t="shared" si="9"/>
        <v>0</v>
      </c>
    </row>
    <row r="636" spans="1:23" x14ac:dyDescent="0.2">
      <c r="A636">
        <v>668</v>
      </c>
      <c r="B636" t="s">
        <v>501</v>
      </c>
      <c r="C636" t="s">
        <v>532</v>
      </c>
      <c r="D636" t="s">
        <v>784</v>
      </c>
      <c r="E636">
        <v>0</v>
      </c>
      <c r="F636" s="40">
        <v>0</v>
      </c>
      <c r="G636" s="40">
        <v>0</v>
      </c>
      <c r="H636" s="40">
        <v>0</v>
      </c>
      <c r="I636" s="40">
        <v>0</v>
      </c>
      <c r="J636" s="40">
        <v>0</v>
      </c>
      <c r="K636" s="40">
        <v>0</v>
      </c>
      <c r="L636" s="40">
        <v>0</v>
      </c>
      <c r="M636" s="40">
        <v>0</v>
      </c>
      <c r="N636" s="40">
        <v>0</v>
      </c>
      <c r="O636" s="40">
        <v>0</v>
      </c>
      <c r="P636" s="40">
        <v>0</v>
      </c>
      <c r="Q636" s="40">
        <v>0</v>
      </c>
      <c r="R636" s="40">
        <v>0</v>
      </c>
      <c r="S636" s="40"/>
      <c r="T636" s="40"/>
      <c r="U636" s="40"/>
      <c r="W636" s="41">
        <f t="shared" si="9"/>
        <v>0</v>
      </c>
    </row>
    <row r="637" spans="1:23" x14ac:dyDescent="0.2">
      <c r="A637">
        <v>669</v>
      </c>
      <c r="B637" t="s">
        <v>502</v>
      </c>
      <c r="C637" t="s">
        <v>532</v>
      </c>
      <c r="D637" t="s">
        <v>784</v>
      </c>
      <c r="E637">
        <v>0</v>
      </c>
      <c r="F637" s="40">
        <v>0</v>
      </c>
      <c r="G637" s="40">
        <v>0</v>
      </c>
      <c r="H637" s="40">
        <v>0</v>
      </c>
      <c r="I637" s="40">
        <v>0</v>
      </c>
      <c r="J637" s="40">
        <v>0</v>
      </c>
      <c r="K637" s="40">
        <v>0</v>
      </c>
      <c r="L637" s="40">
        <v>0</v>
      </c>
      <c r="M637" s="40">
        <v>0</v>
      </c>
      <c r="N637" s="40">
        <v>0</v>
      </c>
      <c r="O637" s="40">
        <v>0</v>
      </c>
      <c r="P637" s="40">
        <v>0</v>
      </c>
      <c r="Q637" s="40">
        <v>0</v>
      </c>
      <c r="R637" s="40">
        <v>0</v>
      </c>
      <c r="S637" s="40"/>
      <c r="T637" s="40"/>
      <c r="U637" s="40"/>
      <c r="W637" s="41">
        <f t="shared" si="9"/>
        <v>0</v>
      </c>
    </row>
    <row r="638" spans="1:23" x14ac:dyDescent="0.2">
      <c r="A638">
        <v>670</v>
      </c>
      <c r="B638" t="s">
        <v>1053</v>
      </c>
      <c r="C638" t="s">
        <v>532</v>
      </c>
      <c r="D638" t="s">
        <v>784</v>
      </c>
      <c r="E638">
        <v>0</v>
      </c>
      <c r="F638" s="40">
        <v>0</v>
      </c>
      <c r="G638" s="40">
        <v>0</v>
      </c>
      <c r="H638" s="40">
        <v>0</v>
      </c>
      <c r="I638" s="40">
        <v>0</v>
      </c>
      <c r="J638" s="40">
        <v>0</v>
      </c>
      <c r="K638" s="40">
        <v>0</v>
      </c>
      <c r="L638" s="40">
        <v>0</v>
      </c>
      <c r="M638" s="40">
        <v>0</v>
      </c>
      <c r="N638" s="40">
        <v>0</v>
      </c>
      <c r="O638" s="40">
        <v>0</v>
      </c>
      <c r="P638" s="40">
        <v>0</v>
      </c>
      <c r="Q638" s="40">
        <v>0</v>
      </c>
      <c r="R638" s="40">
        <v>0</v>
      </c>
      <c r="S638" s="40"/>
      <c r="T638" s="40"/>
      <c r="U638" s="40"/>
      <c r="W638" s="41">
        <f t="shared" si="9"/>
        <v>0</v>
      </c>
    </row>
    <row r="639" spans="1:23" x14ac:dyDescent="0.2">
      <c r="A639">
        <v>671</v>
      </c>
      <c r="B639" t="s">
        <v>584</v>
      </c>
      <c r="C639" t="s">
        <v>532</v>
      </c>
      <c r="D639" t="s">
        <v>784</v>
      </c>
      <c r="E639">
        <v>0</v>
      </c>
      <c r="F639" s="40">
        <v>0</v>
      </c>
      <c r="G639" s="40">
        <v>0</v>
      </c>
      <c r="H639" s="40">
        <v>0</v>
      </c>
      <c r="I639" s="40">
        <v>0</v>
      </c>
      <c r="J639" s="40">
        <v>0</v>
      </c>
      <c r="K639" s="40">
        <v>0</v>
      </c>
      <c r="L639" s="40">
        <v>0</v>
      </c>
      <c r="M639" s="40">
        <v>0</v>
      </c>
      <c r="N639" s="40">
        <v>0</v>
      </c>
      <c r="O639" s="40">
        <v>0</v>
      </c>
      <c r="P639" s="40">
        <v>0</v>
      </c>
      <c r="Q639" s="40">
        <v>0</v>
      </c>
      <c r="R639" s="40">
        <v>0</v>
      </c>
      <c r="S639" s="40"/>
      <c r="T639" s="40"/>
      <c r="U639" s="40"/>
      <c r="W639" s="41">
        <f t="shared" si="9"/>
        <v>0</v>
      </c>
    </row>
    <row r="640" spans="1:23" x14ac:dyDescent="0.2">
      <c r="A640">
        <v>672</v>
      </c>
      <c r="B640" t="s">
        <v>1084</v>
      </c>
      <c r="C640" t="s">
        <v>532</v>
      </c>
      <c r="D640" t="s">
        <v>784</v>
      </c>
      <c r="E640">
        <v>0</v>
      </c>
      <c r="F640" s="40">
        <v>0</v>
      </c>
      <c r="G640" s="40">
        <v>0</v>
      </c>
      <c r="H640" s="40">
        <v>0</v>
      </c>
      <c r="I640" s="40">
        <v>0</v>
      </c>
      <c r="J640" s="40">
        <v>0</v>
      </c>
      <c r="K640" s="40">
        <v>0</v>
      </c>
      <c r="L640" s="40">
        <v>0</v>
      </c>
      <c r="M640" s="40">
        <v>0</v>
      </c>
      <c r="N640" s="40">
        <v>0</v>
      </c>
      <c r="O640" s="40">
        <v>0</v>
      </c>
      <c r="P640" s="40">
        <v>0</v>
      </c>
      <c r="Q640" s="40">
        <v>0</v>
      </c>
      <c r="R640" s="40">
        <v>0</v>
      </c>
      <c r="S640" s="40"/>
      <c r="T640" s="40"/>
      <c r="U640" s="40"/>
      <c r="W640" s="41">
        <f t="shared" si="9"/>
        <v>0</v>
      </c>
    </row>
    <row r="641" spans="1:23" x14ac:dyDescent="0.2">
      <c r="A641">
        <v>673</v>
      </c>
      <c r="B641" t="s">
        <v>508</v>
      </c>
      <c r="C641" t="s">
        <v>532</v>
      </c>
      <c r="D641" t="s">
        <v>784</v>
      </c>
      <c r="E641">
        <v>0</v>
      </c>
      <c r="F641" s="40">
        <v>0</v>
      </c>
      <c r="G641" s="40">
        <v>0</v>
      </c>
      <c r="H641" s="40">
        <v>0</v>
      </c>
      <c r="I641" s="40">
        <v>0</v>
      </c>
      <c r="J641" s="40">
        <v>0</v>
      </c>
      <c r="K641" s="40">
        <v>0</v>
      </c>
      <c r="L641" s="40">
        <v>0</v>
      </c>
      <c r="M641" s="40">
        <v>0</v>
      </c>
      <c r="N641" s="40">
        <v>0</v>
      </c>
      <c r="O641" s="40">
        <v>0</v>
      </c>
      <c r="P641" s="40">
        <v>0</v>
      </c>
      <c r="Q641" s="40">
        <v>0</v>
      </c>
      <c r="R641" s="40">
        <v>0</v>
      </c>
      <c r="S641" s="40"/>
      <c r="T641" s="40"/>
      <c r="U641" s="40"/>
      <c r="W641" s="41">
        <f t="shared" si="9"/>
        <v>0</v>
      </c>
    </row>
    <row r="642" spans="1:23" x14ac:dyDescent="0.2">
      <c r="A642">
        <v>674</v>
      </c>
      <c r="B642" t="s">
        <v>585</v>
      </c>
      <c r="C642" t="s">
        <v>532</v>
      </c>
      <c r="D642" t="s">
        <v>784</v>
      </c>
      <c r="E642">
        <v>0</v>
      </c>
      <c r="F642" s="40">
        <v>0</v>
      </c>
      <c r="G642" s="40">
        <v>0</v>
      </c>
      <c r="H642" s="40">
        <v>0</v>
      </c>
      <c r="I642" s="40">
        <v>0</v>
      </c>
      <c r="J642" s="40">
        <v>0</v>
      </c>
      <c r="K642" s="40">
        <v>0</v>
      </c>
      <c r="L642" s="40">
        <v>0</v>
      </c>
      <c r="M642" s="40">
        <v>0</v>
      </c>
      <c r="N642" s="40">
        <v>0</v>
      </c>
      <c r="O642" s="40">
        <v>0</v>
      </c>
      <c r="P642" s="40">
        <v>0</v>
      </c>
      <c r="Q642" s="40">
        <v>0</v>
      </c>
      <c r="R642" s="40">
        <v>0</v>
      </c>
      <c r="S642" s="40"/>
      <c r="T642" s="40"/>
      <c r="U642" s="40"/>
      <c r="W642" s="41">
        <f t="shared" si="9"/>
        <v>0</v>
      </c>
    </row>
    <row r="643" spans="1:23" x14ac:dyDescent="0.2">
      <c r="A643">
        <v>675</v>
      </c>
      <c r="B643" t="s">
        <v>586</v>
      </c>
      <c r="C643" t="s">
        <v>532</v>
      </c>
      <c r="D643" t="s">
        <v>784</v>
      </c>
      <c r="E643">
        <v>0</v>
      </c>
      <c r="F643" s="40">
        <v>0</v>
      </c>
      <c r="G643" s="40">
        <v>0</v>
      </c>
      <c r="H643" s="40">
        <v>0</v>
      </c>
      <c r="I643" s="40">
        <v>0</v>
      </c>
      <c r="J643" s="40">
        <v>0</v>
      </c>
      <c r="K643" s="40">
        <v>0</v>
      </c>
      <c r="L643" s="40">
        <v>0</v>
      </c>
      <c r="M643" s="40">
        <v>0</v>
      </c>
      <c r="N643" s="40">
        <v>0</v>
      </c>
      <c r="O643" s="40">
        <v>0</v>
      </c>
      <c r="P643" s="40">
        <v>0</v>
      </c>
      <c r="Q643" s="40">
        <v>0</v>
      </c>
      <c r="R643" s="40">
        <v>0</v>
      </c>
      <c r="S643" s="40"/>
      <c r="T643" s="40"/>
      <c r="U643" s="40"/>
      <c r="W643" s="41">
        <f t="shared" si="9"/>
        <v>0</v>
      </c>
    </row>
    <row r="644" spans="1:23" x14ac:dyDescent="0.2">
      <c r="A644">
        <v>676</v>
      </c>
      <c r="B644" t="s">
        <v>587</v>
      </c>
      <c r="C644" t="s">
        <v>532</v>
      </c>
      <c r="D644" t="s">
        <v>784</v>
      </c>
      <c r="E644">
        <v>0</v>
      </c>
      <c r="F644" s="40">
        <v>0</v>
      </c>
      <c r="G644" s="40">
        <v>0</v>
      </c>
      <c r="H644" s="40">
        <v>0</v>
      </c>
      <c r="I644" s="40">
        <v>0</v>
      </c>
      <c r="J644" s="40">
        <v>0</v>
      </c>
      <c r="K644" s="40">
        <v>0</v>
      </c>
      <c r="L644" s="40">
        <v>0</v>
      </c>
      <c r="M644" s="40">
        <v>0</v>
      </c>
      <c r="N644" s="40">
        <v>0</v>
      </c>
      <c r="O644" s="40">
        <v>0</v>
      </c>
      <c r="P644" s="40">
        <v>0</v>
      </c>
      <c r="Q644" s="40">
        <v>0</v>
      </c>
      <c r="R644" s="40">
        <v>0</v>
      </c>
      <c r="S644" s="40"/>
      <c r="T644" s="40"/>
      <c r="U644" s="40"/>
      <c r="W644" s="41">
        <f t="shared" si="9"/>
        <v>0</v>
      </c>
    </row>
    <row r="645" spans="1:23" x14ac:dyDescent="0.2">
      <c r="A645">
        <v>677</v>
      </c>
      <c r="B645" t="s">
        <v>510</v>
      </c>
      <c r="C645" t="s">
        <v>532</v>
      </c>
      <c r="D645" t="s">
        <v>784</v>
      </c>
      <c r="E645">
        <v>0</v>
      </c>
      <c r="F645" s="40">
        <v>0</v>
      </c>
      <c r="G645" s="40">
        <v>0</v>
      </c>
      <c r="H645" s="40">
        <v>0</v>
      </c>
      <c r="I645" s="40">
        <v>0</v>
      </c>
      <c r="J645" s="40">
        <v>0</v>
      </c>
      <c r="K645" s="40">
        <v>0</v>
      </c>
      <c r="L645" s="40">
        <v>0</v>
      </c>
      <c r="M645" s="40">
        <v>0</v>
      </c>
      <c r="N645" s="40">
        <v>0</v>
      </c>
      <c r="O645" s="40">
        <v>0</v>
      </c>
      <c r="P645" s="40">
        <v>0</v>
      </c>
      <c r="Q645" s="40">
        <v>0</v>
      </c>
      <c r="R645" s="40">
        <v>0</v>
      </c>
      <c r="S645" s="40"/>
      <c r="T645" s="40"/>
      <c r="U645" s="40"/>
      <c r="W645" s="41">
        <f t="shared" si="9"/>
        <v>0</v>
      </c>
    </row>
    <row r="646" spans="1:23" x14ac:dyDescent="0.2">
      <c r="A646">
        <v>678</v>
      </c>
      <c r="B646" t="s">
        <v>1085</v>
      </c>
      <c r="C646" t="s">
        <v>532</v>
      </c>
      <c r="D646" t="s">
        <v>784</v>
      </c>
      <c r="E646">
        <v>0</v>
      </c>
      <c r="F646" s="40">
        <v>0</v>
      </c>
      <c r="G646" s="40">
        <v>0</v>
      </c>
      <c r="H646" s="40">
        <v>0</v>
      </c>
      <c r="I646" s="40">
        <v>0</v>
      </c>
      <c r="J646" s="40">
        <v>0</v>
      </c>
      <c r="K646" s="40">
        <v>0</v>
      </c>
      <c r="L646" s="40">
        <v>0</v>
      </c>
      <c r="M646" s="40">
        <v>0</v>
      </c>
      <c r="N646" s="40">
        <v>0</v>
      </c>
      <c r="O646" s="40">
        <v>0</v>
      </c>
      <c r="P646" s="40">
        <v>0</v>
      </c>
      <c r="Q646" s="40">
        <v>0</v>
      </c>
      <c r="R646" s="40">
        <v>0</v>
      </c>
      <c r="S646" s="40"/>
      <c r="T646" s="40"/>
      <c r="U646" s="40"/>
      <c r="W646" s="41">
        <f t="shared" si="9"/>
        <v>0</v>
      </c>
    </row>
    <row r="647" spans="1:23" x14ac:dyDescent="0.2">
      <c r="A647">
        <v>680</v>
      </c>
      <c r="B647" t="s">
        <v>512</v>
      </c>
      <c r="C647" t="s">
        <v>532</v>
      </c>
      <c r="D647" t="s">
        <v>784</v>
      </c>
      <c r="E647">
        <v>0</v>
      </c>
      <c r="F647" s="40">
        <v>0</v>
      </c>
      <c r="G647" s="40">
        <v>0</v>
      </c>
      <c r="H647" s="40">
        <v>0</v>
      </c>
      <c r="I647" s="40">
        <v>0</v>
      </c>
      <c r="J647" s="40">
        <v>0</v>
      </c>
      <c r="K647" s="40">
        <v>0</v>
      </c>
      <c r="L647" s="40">
        <v>0</v>
      </c>
      <c r="M647" s="40">
        <v>0</v>
      </c>
      <c r="N647" s="40">
        <v>0</v>
      </c>
      <c r="O647" s="40">
        <v>0</v>
      </c>
      <c r="P647" s="40">
        <v>0</v>
      </c>
      <c r="Q647" s="40">
        <v>0</v>
      </c>
      <c r="R647" s="40">
        <v>0</v>
      </c>
      <c r="S647" s="40"/>
      <c r="T647" s="40"/>
      <c r="U647" s="40"/>
      <c r="W647" s="41">
        <f t="shared" si="9"/>
        <v>0</v>
      </c>
    </row>
    <row r="648" spans="1:23" x14ac:dyDescent="0.2">
      <c r="A648">
        <v>681</v>
      </c>
      <c r="B648" t="s">
        <v>588</v>
      </c>
      <c r="C648" t="s">
        <v>532</v>
      </c>
      <c r="D648" t="s">
        <v>784</v>
      </c>
      <c r="E648">
        <v>0</v>
      </c>
      <c r="F648" s="40">
        <v>0</v>
      </c>
      <c r="G648" s="40">
        <v>0</v>
      </c>
      <c r="H648" s="40">
        <v>0</v>
      </c>
      <c r="I648" s="40">
        <v>0</v>
      </c>
      <c r="J648" s="40">
        <v>0</v>
      </c>
      <c r="K648" s="40">
        <v>0</v>
      </c>
      <c r="L648" s="40">
        <v>0</v>
      </c>
      <c r="M648" s="40">
        <v>0</v>
      </c>
      <c r="N648" s="40">
        <v>0</v>
      </c>
      <c r="O648" s="40">
        <v>0</v>
      </c>
      <c r="P648" s="40">
        <v>0</v>
      </c>
      <c r="Q648" s="40">
        <v>0</v>
      </c>
      <c r="R648" s="40">
        <v>0</v>
      </c>
      <c r="S648" s="40"/>
      <c r="T648" s="40"/>
      <c r="U648" s="40"/>
      <c r="W648" s="41">
        <f t="shared" si="9"/>
        <v>0</v>
      </c>
    </row>
    <row r="649" spans="1:23" x14ac:dyDescent="0.2">
      <c r="A649">
        <v>682</v>
      </c>
      <c r="B649" t="s">
        <v>589</v>
      </c>
      <c r="C649" t="s">
        <v>532</v>
      </c>
      <c r="D649" t="s">
        <v>784</v>
      </c>
      <c r="E649">
        <v>0</v>
      </c>
      <c r="F649" s="40">
        <v>0</v>
      </c>
      <c r="G649" s="40">
        <v>0</v>
      </c>
      <c r="H649" s="40">
        <v>0</v>
      </c>
      <c r="I649" s="40">
        <v>0</v>
      </c>
      <c r="J649" s="40">
        <v>0</v>
      </c>
      <c r="K649" s="40">
        <v>0</v>
      </c>
      <c r="L649" s="40">
        <v>0</v>
      </c>
      <c r="M649" s="40">
        <v>0</v>
      </c>
      <c r="N649" s="40">
        <v>0</v>
      </c>
      <c r="O649" s="40">
        <v>0</v>
      </c>
      <c r="P649" s="40">
        <v>0</v>
      </c>
      <c r="Q649" s="40">
        <v>0</v>
      </c>
      <c r="R649" s="40">
        <v>0</v>
      </c>
      <c r="S649" s="40"/>
      <c r="T649" s="40"/>
      <c r="U649" s="40"/>
      <c r="W649" s="41">
        <f t="shared" si="9"/>
        <v>0</v>
      </c>
    </row>
    <row r="650" spans="1:23" x14ac:dyDescent="0.2">
      <c r="A650">
        <v>683</v>
      </c>
      <c r="B650" t="s">
        <v>590</v>
      </c>
      <c r="C650" t="s">
        <v>532</v>
      </c>
      <c r="D650" t="s">
        <v>784</v>
      </c>
      <c r="E650">
        <v>0</v>
      </c>
      <c r="F650" s="40">
        <v>0</v>
      </c>
      <c r="G650" s="40">
        <v>0</v>
      </c>
      <c r="H650" s="40">
        <v>0</v>
      </c>
      <c r="I650" s="40">
        <v>0</v>
      </c>
      <c r="J650" s="40">
        <v>0</v>
      </c>
      <c r="K650" s="40">
        <v>0</v>
      </c>
      <c r="L650" s="40">
        <v>0</v>
      </c>
      <c r="M650" s="40">
        <v>0</v>
      </c>
      <c r="N650" s="40">
        <v>0</v>
      </c>
      <c r="O650" s="40">
        <v>0</v>
      </c>
      <c r="P650" s="40">
        <v>0</v>
      </c>
      <c r="Q650" s="40">
        <v>0</v>
      </c>
      <c r="R650" s="40">
        <v>0</v>
      </c>
      <c r="S650" s="40"/>
      <c r="T650" s="40"/>
      <c r="U650" s="40"/>
      <c r="W650" s="41">
        <f t="shared" si="9"/>
        <v>0</v>
      </c>
    </row>
    <row r="651" spans="1:23" x14ac:dyDescent="0.2">
      <c r="A651">
        <v>684</v>
      </c>
      <c r="B651" t="s">
        <v>591</v>
      </c>
      <c r="C651" t="s">
        <v>532</v>
      </c>
      <c r="D651" t="s">
        <v>784</v>
      </c>
      <c r="E651">
        <v>0</v>
      </c>
      <c r="F651" s="40">
        <v>0</v>
      </c>
      <c r="G651" s="40">
        <v>0</v>
      </c>
      <c r="H651" s="40">
        <v>0</v>
      </c>
      <c r="I651" s="40">
        <v>0</v>
      </c>
      <c r="J651" s="40">
        <v>0</v>
      </c>
      <c r="K651" s="40">
        <v>0</v>
      </c>
      <c r="L651" s="40">
        <v>0</v>
      </c>
      <c r="M651" s="40">
        <v>0</v>
      </c>
      <c r="N651" s="40">
        <v>0</v>
      </c>
      <c r="O651" s="40">
        <v>0</v>
      </c>
      <c r="P651" s="40">
        <v>0</v>
      </c>
      <c r="Q651" s="40">
        <v>0</v>
      </c>
      <c r="R651" s="40">
        <v>0</v>
      </c>
      <c r="S651" s="40"/>
      <c r="T651" s="40"/>
      <c r="U651" s="40"/>
      <c r="W651" s="41">
        <f t="shared" si="9"/>
        <v>0</v>
      </c>
    </row>
    <row r="652" spans="1:23" x14ac:dyDescent="0.2">
      <c r="A652">
        <v>685</v>
      </c>
      <c r="B652" t="s">
        <v>1054</v>
      </c>
      <c r="C652" t="s">
        <v>532</v>
      </c>
      <c r="D652" t="s">
        <v>784</v>
      </c>
      <c r="E652">
        <v>0</v>
      </c>
      <c r="F652" s="40">
        <v>0</v>
      </c>
      <c r="G652" s="40">
        <v>0</v>
      </c>
      <c r="H652" s="40">
        <v>0</v>
      </c>
      <c r="I652" s="40">
        <v>0</v>
      </c>
      <c r="J652" s="40">
        <v>0</v>
      </c>
      <c r="K652" s="40">
        <v>0</v>
      </c>
      <c r="L652" s="40">
        <v>0</v>
      </c>
      <c r="M652" s="40">
        <v>0</v>
      </c>
      <c r="N652" s="40">
        <v>0</v>
      </c>
      <c r="O652" s="40">
        <v>0</v>
      </c>
      <c r="P652" s="40">
        <v>0</v>
      </c>
      <c r="Q652" s="40">
        <v>0</v>
      </c>
      <c r="R652" s="40">
        <v>0</v>
      </c>
      <c r="S652" s="40"/>
      <c r="T652" s="40"/>
      <c r="U652" s="40"/>
      <c r="W652" s="41">
        <f t="shared" si="9"/>
        <v>0</v>
      </c>
    </row>
    <row r="653" spans="1:23" x14ac:dyDescent="0.2">
      <c r="A653">
        <v>686</v>
      </c>
      <c r="B653" t="s">
        <v>1055</v>
      </c>
      <c r="C653" t="s">
        <v>532</v>
      </c>
      <c r="D653" t="s">
        <v>784</v>
      </c>
      <c r="E653">
        <v>0</v>
      </c>
      <c r="F653" s="40">
        <v>0</v>
      </c>
      <c r="G653" s="40">
        <v>0</v>
      </c>
      <c r="H653" s="40">
        <v>0</v>
      </c>
      <c r="I653" s="40">
        <v>0</v>
      </c>
      <c r="J653" s="40">
        <v>0</v>
      </c>
      <c r="K653" s="40">
        <v>0</v>
      </c>
      <c r="L653" s="40">
        <v>0</v>
      </c>
      <c r="M653" s="40">
        <v>0</v>
      </c>
      <c r="N653" s="40">
        <v>0</v>
      </c>
      <c r="O653" s="40">
        <v>0</v>
      </c>
      <c r="P653" s="40">
        <v>0</v>
      </c>
      <c r="Q653" s="40">
        <v>0</v>
      </c>
      <c r="R653" s="40">
        <v>0</v>
      </c>
      <c r="S653" s="40"/>
      <c r="T653" s="40"/>
      <c r="U653" s="40"/>
      <c r="W653" s="41">
        <f t="shared" si="9"/>
        <v>0</v>
      </c>
    </row>
    <row r="654" spans="1:23" x14ac:dyDescent="0.2">
      <c r="A654">
        <v>687</v>
      </c>
      <c r="B654" t="s">
        <v>1087</v>
      </c>
      <c r="C654" t="s">
        <v>532</v>
      </c>
      <c r="D654" t="s">
        <v>784</v>
      </c>
      <c r="E654">
        <v>0</v>
      </c>
      <c r="F654" s="40">
        <v>0</v>
      </c>
      <c r="G654" s="40">
        <v>0</v>
      </c>
      <c r="H654" s="40">
        <v>0</v>
      </c>
      <c r="I654" s="40">
        <v>0</v>
      </c>
      <c r="J654" s="40">
        <v>0</v>
      </c>
      <c r="K654" s="40">
        <v>0</v>
      </c>
      <c r="L654" s="40">
        <v>0</v>
      </c>
      <c r="M654" s="40">
        <v>0</v>
      </c>
      <c r="N654" s="40">
        <v>0</v>
      </c>
      <c r="O654" s="40">
        <v>0</v>
      </c>
      <c r="P654" s="40">
        <v>0</v>
      </c>
      <c r="Q654" s="40">
        <v>0</v>
      </c>
      <c r="R654" s="40">
        <v>0</v>
      </c>
      <c r="S654" s="40"/>
      <c r="T654" s="40"/>
      <c r="U654" s="40"/>
      <c r="W654" s="41">
        <f t="shared" si="9"/>
        <v>0</v>
      </c>
    </row>
    <row r="655" spans="1:23" x14ac:dyDescent="0.2">
      <c r="A655">
        <v>688</v>
      </c>
      <c r="B655" t="s">
        <v>1088</v>
      </c>
      <c r="C655" t="s">
        <v>532</v>
      </c>
      <c r="D655" t="s">
        <v>784</v>
      </c>
      <c r="E655">
        <v>0</v>
      </c>
      <c r="F655" s="40">
        <v>0</v>
      </c>
      <c r="G655" s="40">
        <v>0</v>
      </c>
      <c r="H655" s="40">
        <v>0</v>
      </c>
      <c r="I655" s="40">
        <v>0</v>
      </c>
      <c r="J655" s="40">
        <v>0</v>
      </c>
      <c r="K655" s="40">
        <v>0</v>
      </c>
      <c r="L655" s="40">
        <v>0</v>
      </c>
      <c r="M655" s="40">
        <v>0</v>
      </c>
      <c r="N655" s="40">
        <v>0</v>
      </c>
      <c r="O655" s="40">
        <v>0</v>
      </c>
      <c r="P655" s="40">
        <v>0</v>
      </c>
      <c r="Q655" s="40">
        <v>0</v>
      </c>
      <c r="R655" s="40">
        <v>0</v>
      </c>
      <c r="S655" s="40"/>
      <c r="T655" s="40"/>
      <c r="U655" s="40"/>
      <c r="W655" s="41">
        <f t="shared" si="9"/>
        <v>0</v>
      </c>
    </row>
    <row r="656" spans="1:23" x14ac:dyDescent="0.2">
      <c r="A656">
        <v>689</v>
      </c>
      <c r="B656" t="s">
        <v>1089</v>
      </c>
      <c r="C656" t="s">
        <v>532</v>
      </c>
      <c r="D656" t="s">
        <v>784</v>
      </c>
      <c r="E656">
        <v>0</v>
      </c>
      <c r="F656" s="40">
        <v>0</v>
      </c>
      <c r="G656" s="40">
        <v>0</v>
      </c>
      <c r="H656" s="40">
        <v>0</v>
      </c>
      <c r="I656" s="40">
        <v>0</v>
      </c>
      <c r="J656" s="40">
        <v>0</v>
      </c>
      <c r="K656" s="40">
        <v>0</v>
      </c>
      <c r="L656" s="40">
        <v>0</v>
      </c>
      <c r="M656" s="40">
        <v>0</v>
      </c>
      <c r="N656" s="40">
        <v>0</v>
      </c>
      <c r="O656" s="40">
        <v>0</v>
      </c>
      <c r="P656" s="40">
        <v>0</v>
      </c>
      <c r="Q656" s="40">
        <v>0</v>
      </c>
      <c r="R656" s="40">
        <v>0</v>
      </c>
      <c r="S656" s="40"/>
      <c r="T656" s="40"/>
      <c r="U656" s="40"/>
      <c r="W656" s="41">
        <f t="shared" si="9"/>
        <v>0</v>
      </c>
    </row>
    <row r="657" spans="1:23" x14ac:dyDescent="0.2">
      <c r="A657">
        <v>690</v>
      </c>
      <c r="B657" t="s">
        <v>518</v>
      </c>
      <c r="C657" t="s">
        <v>532</v>
      </c>
      <c r="D657" t="s">
        <v>784</v>
      </c>
      <c r="E657">
        <v>0</v>
      </c>
      <c r="F657" s="40">
        <v>0</v>
      </c>
      <c r="G657" s="40">
        <v>0</v>
      </c>
      <c r="H657" s="40">
        <v>0</v>
      </c>
      <c r="I657" s="40">
        <v>0</v>
      </c>
      <c r="J657" s="40">
        <v>0</v>
      </c>
      <c r="K657" s="40">
        <v>0</v>
      </c>
      <c r="L657" s="40">
        <v>0</v>
      </c>
      <c r="M657" s="40">
        <v>0</v>
      </c>
      <c r="N657" s="40">
        <v>0</v>
      </c>
      <c r="O657" s="40">
        <v>0</v>
      </c>
      <c r="P657" s="40">
        <v>0</v>
      </c>
      <c r="Q657" s="40">
        <v>0</v>
      </c>
      <c r="R657" s="40">
        <v>0</v>
      </c>
      <c r="S657" s="40"/>
      <c r="T657" s="40"/>
      <c r="U657" s="40"/>
      <c r="W657" s="41">
        <f t="shared" si="9"/>
        <v>0</v>
      </c>
    </row>
    <row r="658" spans="1:23" x14ac:dyDescent="0.2">
      <c r="A658">
        <v>691</v>
      </c>
      <c r="B658" t="s">
        <v>1056</v>
      </c>
      <c r="C658" t="s">
        <v>532</v>
      </c>
      <c r="D658" t="s">
        <v>784</v>
      </c>
      <c r="E658">
        <v>0</v>
      </c>
      <c r="F658" s="40">
        <v>0</v>
      </c>
      <c r="G658" s="40">
        <v>0</v>
      </c>
      <c r="H658" s="40">
        <v>0</v>
      </c>
      <c r="I658" s="40">
        <v>0</v>
      </c>
      <c r="J658" s="40">
        <v>0</v>
      </c>
      <c r="K658" s="40">
        <v>0</v>
      </c>
      <c r="L658" s="40">
        <v>0</v>
      </c>
      <c r="M658" s="40">
        <v>0</v>
      </c>
      <c r="N658" s="40">
        <v>0</v>
      </c>
      <c r="O658" s="40">
        <v>0</v>
      </c>
      <c r="P658" s="40">
        <v>0</v>
      </c>
      <c r="Q658" s="40">
        <v>0</v>
      </c>
      <c r="R658" s="40">
        <v>0</v>
      </c>
      <c r="S658" s="40"/>
      <c r="T658" s="40"/>
      <c r="U658" s="40"/>
      <c r="W658" s="41">
        <f t="shared" si="9"/>
        <v>0</v>
      </c>
    </row>
    <row r="659" spans="1:23" x14ac:dyDescent="0.2">
      <c r="A659">
        <v>692</v>
      </c>
      <c r="B659" t="s">
        <v>1057</v>
      </c>
      <c r="C659" t="s">
        <v>532</v>
      </c>
      <c r="D659" t="s">
        <v>784</v>
      </c>
      <c r="E659">
        <v>0</v>
      </c>
      <c r="F659" s="40">
        <v>0</v>
      </c>
      <c r="G659" s="40">
        <v>0</v>
      </c>
      <c r="H659" s="40">
        <v>0</v>
      </c>
      <c r="I659" s="40">
        <v>0</v>
      </c>
      <c r="J659" s="40">
        <v>0</v>
      </c>
      <c r="K659" s="40">
        <v>0</v>
      </c>
      <c r="L659" s="40">
        <v>0</v>
      </c>
      <c r="M659" s="40">
        <v>0</v>
      </c>
      <c r="N659" s="40">
        <v>0</v>
      </c>
      <c r="O659" s="40">
        <v>0</v>
      </c>
      <c r="P659" s="40">
        <v>0</v>
      </c>
      <c r="Q659" s="40">
        <v>0</v>
      </c>
      <c r="R659" s="40">
        <v>0</v>
      </c>
      <c r="S659" s="40"/>
      <c r="T659" s="40"/>
      <c r="U659" s="40"/>
      <c r="W659" s="41">
        <f t="shared" si="9"/>
        <v>0</v>
      </c>
    </row>
    <row r="660" spans="1:23" x14ac:dyDescent="0.2">
      <c r="A660">
        <v>693</v>
      </c>
      <c r="B660" t="s">
        <v>1058</v>
      </c>
      <c r="C660" t="s">
        <v>532</v>
      </c>
      <c r="D660" t="s">
        <v>784</v>
      </c>
      <c r="E660">
        <v>0</v>
      </c>
      <c r="F660" s="40">
        <v>0</v>
      </c>
      <c r="G660" s="40">
        <v>0</v>
      </c>
      <c r="H660" s="40">
        <v>0</v>
      </c>
      <c r="I660" s="40">
        <v>0</v>
      </c>
      <c r="J660" s="40">
        <v>0</v>
      </c>
      <c r="K660" s="40">
        <v>0</v>
      </c>
      <c r="L660" s="40">
        <v>0</v>
      </c>
      <c r="M660" s="40">
        <v>0</v>
      </c>
      <c r="N660" s="40">
        <v>0</v>
      </c>
      <c r="O660" s="40">
        <v>0</v>
      </c>
      <c r="P660" s="40">
        <v>0</v>
      </c>
      <c r="Q660" s="40">
        <v>0</v>
      </c>
      <c r="R660" s="40">
        <v>0</v>
      </c>
      <c r="S660" s="40"/>
      <c r="T660" s="40"/>
      <c r="U660" s="40"/>
      <c r="W660" s="41">
        <f t="shared" si="9"/>
        <v>0</v>
      </c>
    </row>
    <row r="661" spans="1:23" x14ac:dyDescent="0.2">
      <c r="A661">
        <v>694</v>
      </c>
      <c r="B661" t="s">
        <v>1059</v>
      </c>
      <c r="C661" t="s">
        <v>532</v>
      </c>
      <c r="D661" t="s">
        <v>784</v>
      </c>
      <c r="E661">
        <v>0</v>
      </c>
      <c r="F661" s="40">
        <v>0</v>
      </c>
      <c r="G661" s="40">
        <v>0</v>
      </c>
      <c r="H661" s="40">
        <v>0</v>
      </c>
      <c r="I661" s="40">
        <v>0</v>
      </c>
      <c r="J661" s="40">
        <v>0</v>
      </c>
      <c r="K661" s="40">
        <v>0</v>
      </c>
      <c r="L661" s="40">
        <v>0</v>
      </c>
      <c r="M661" s="40">
        <v>0</v>
      </c>
      <c r="N661" s="40">
        <v>0</v>
      </c>
      <c r="O661" s="40">
        <v>0</v>
      </c>
      <c r="P661" s="40">
        <v>0</v>
      </c>
      <c r="Q661" s="40">
        <v>0</v>
      </c>
      <c r="R661" s="40">
        <v>0</v>
      </c>
      <c r="S661" s="40"/>
      <c r="T661" s="40"/>
      <c r="U661" s="40"/>
      <c r="W661" s="41">
        <f t="shared" si="9"/>
        <v>0</v>
      </c>
    </row>
    <row r="662" spans="1:23" x14ac:dyDescent="0.2">
      <c r="A662">
        <v>695</v>
      </c>
      <c r="B662" t="s">
        <v>592</v>
      </c>
      <c r="C662" t="s">
        <v>532</v>
      </c>
      <c r="D662" t="s">
        <v>784</v>
      </c>
      <c r="E662">
        <v>0</v>
      </c>
      <c r="F662" s="40">
        <v>0</v>
      </c>
      <c r="G662" s="40">
        <v>0</v>
      </c>
      <c r="H662" s="40">
        <v>0</v>
      </c>
      <c r="I662" s="40">
        <v>0</v>
      </c>
      <c r="J662" s="40">
        <v>0</v>
      </c>
      <c r="K662" s="40">
        <v>0</v>
      </c>
      <c r="L662" s="40">
        <v>0</v>
      </c>
      <c r="M662" s="40">
        <v>0</v>
      </c>
      <c r="N662" s="40">
        <v>0</v>
      </c>
      <c r="O662" s="40">
        <v>0</v>
      </c>
      <c r="P662" s="40">
        <v>0</v>
      </c>
      <c r="Q662" s="40">
        <v>0</v>
      </c>
      <c r="R662" s="40">
        <v>0</v>
      </c>
      <c r="S662" s="40"/>
      <c r="T662" s="40"/>
      <c r="U662" s="40"/>
      <c r="W662" s="41">
        <f t="shared" ref="W662:W725" si="10">SUM(G662:R662)</f>
        <v>0</v>
      </c>
    </row>
    <row r="663" spans="1:23" x14ac:dyDescent="0.2">
      <c r="A663">
        <v>696</v>
      </c>
      <c r="B663" t="s">
        <v>593</v>
      </c>
      <c r="C663" t="s">
        <v>532</v>
      </c>
      <c r="D663" t="s">
        <v>784</v>
      </c>
      <c r="E663">
        <v>0</v>
      </c>
      <c r="F663" s="40">
        <v>0</v>
      </c>
      <c r="G663" s="40">
        <v>0</v>
      </c>
      <c r="H663" s="40">
        <v>0</v>
      </c>
      <c r="I663" s="40">
        <v>0</v>
      </c>
      <c r="J663" s="40">
        <v>0</v>
      </c>
      <c r="K663" s="40">
        <v>0</v>
      </c>
      <c r="L663" s="40">
        <v>0</v>
      </c>
      <c r="M663" s="40">
        <v>0</v>
      </c>
      <c r="N663" s="40">
        <v>0</v>
      </c>
      <c r="O663" s="40">
        <v>0</v>
      </c>
      <c r="P663" s="40">
        <v>0</v>
      </c>
      <c r="Q663" s="40">
        <v>0</v>
      </c>
      <c r="R663" s="40">
        <v>0</v>
      </c>
      <c r="S663" s="40"/>
      <c r="T663" s="40"/>
      <c r="U663" s="40"/>
      <c r="W663" s="41">
        <f t="shared" si="10"/>
        <v>0</v>
      </c>
    </row>
    <row r="664" spans="1:23" x14ac:dyDescent="0.2">
      <c r="A664">
        <v>698</v>
      </c>
      <c r="B664" t="s">
        <v>522</v>
      </c>
      <c r="C664" t="s">
        <v>532</v>
      </c>
      <c r="D664" t="s">
        <v>784</v>
      </c>
      <c r="E664">
        <v>0</v>
      </c>
      <c r="F664" s="40">
        <v>0</v>
      </c>
      <c r="G664" s="40">
        <v>0</v>
      </c>
      <c r="H664" s="40">
        <v>0</v>
      </c>
      <c r="I664" s="40">
        <v>0</v>
      </c>
      <c r="J664" s="40">
        <v>0</v>
      </c>
      <c r="K664" s="40">
        <v>0</v>
      </c>
      <c r="L664" s="40">
        <v>0</v>
      </c>
      <c r="M664" s="40">
        <v>0</v>
      </c>
      <c r="N664" s="40">
        <v>0</v>
      </c>
      <c r="O664" s="40">
        <v>0</v>
      </c>
      <c r="P664" s="40">
        <v>0</v>
      </c>
      <c r="Q664" s="40">
        <v>0</v>
      </c>
      <c r="R664" s="40">
        <v>0</v>
      </c>
      <c r="S664" s="40"/>
      <c r="T664" s="40"/>
      <c r="U664" s="40"/>
      <c r="W664" s="41">
        <f t="shared" si="10"/>
        <v>0</v>
      </c>
    </row>
    <row r="665" spans="1:23" x14ac:dyDescent="0.2">
      <c r="A665">
        <v>699</v>
      </c>
      <c r="B665" t="s">
        <v>1060</v>
      </c>
      <c r="C665" t="s">
        <v>532</v>
      </c>
      <c r="D665" t="s">
        <v>784</v>
      </c>
      <c r="E665">
        <v>0</v>
      </c>
      <c r="F665" s="40">
        <v>0</v>
      </c>
      <c r="G665" s="40">
        <v>0</v>
      </c>
      <c r="H665" s="40">
        <v>0</v>
      </c>
      <c r="I665" s="40">
        <v>0</v>
      </c>
      <c r="J665" s="40">
        <v>0</v>
      </c>
      <c r="K665" s="40">
        <v>0</v>
      </c>
      <c r="L665" s="40">
        <v>0</v>
      </c>
      <c r="M665" s="40">
        <v>0</v>
      </c>
      <c r="N665" s="40">
        <v>0</v>
      </c>
      <c r="O665" s="40">
        <v>0</v>
      </c>
      <c r="P665" s="40">
        <v>0</v>
      </c>
      <c r="Q665" s="40">
        <v>0</v>
      </c>
      <c r="R665" s="40">
        <v>0</v>
      </c>
      <c r="S665" s="40"/>
      <c r="T665" s="40"/>
      <c r="U665" s="40"/>
      <c r="W665" s="41">
        <f t="shared" si="10"/>
        <v>0</v>
      </c>
    </row>
    <row r="666" spans="1:23" x14ac:dyDescent="0.2">
      <c r="A666">
        <v>700</v>
      </c>
      <c r="B666" t="s">
        <v>595</v>
      </c>
      <c r="C666" t="s">
        <v>532</v>
      </c>
      <c r="D666" t="s">
        <v>784</v>
      </c>
      <c r="E666">
        <v>0</v>
      </c>
      <c r="F666" s="40">
        <v>0</v>
      </c>
      <c r="G666" s="40">
        <v>0</v>
      </c>
      <c r="H666" s="40">
        <v>0</v>
      </c>
      <c r="I666" s="40">
        <v>0</v>
      </c>
      <c r="J666" s="40">
        <v>0</v>
      </c>
      <c r="K666" s="40">
        <v>0</v>
      </c>
      <c r="L666" s="40">
        <v>0</v>
      </c>
      <c r="M666" s="40">
        <v>0</v>
      </c>
      <c r="N666" s="40">
        <v>0</v>
      </c>
      <c r="O666" s="40">
        <v>0</v>
      </c>
      <c r="P666" s="40">
        <v>0</v>
      </c>
      <c r="Q666" s="40">
        <v>0</v>
      </c>
      <c r="R666" s="40">
        <v>0</v>
      </c>
      <c r="S666" s="40"/>
      <c r="T666" s="40"/>
      <c r="U666" s="40"/>
      <c r="W666" s="41">
        <f t="shared" si="10"/>
        <v>0</v>
      </c>
    </row>
    <row r="667" spans="1:23" x14ac:dyDescent="0.2">
      <c r="A667">
        <v>701</v>
      </c>
      <c r="B667" t="s">
        <v>596</v>
      </c>
      <c r="C667" t="s">
        <v>532</v>
      </c>
      <c r="D667" t="s">
        <v>784</v>
      </c>
      <c r="E667">
        <v>0</v>
      </c>
      <c r="F667" s="40">
        <v>0</v>
      </c>
      <c r="G667" s="40">
        <v>0</v>
      </c>
      <c r="H667" s="40">
        <v>0</v>
      </c>
      <c r="I667" s="40">
        <v>0</v>
      </c>
      <c r="J667" s="40">
        <v>0</v>
      </c>
      <c r="K667" s="40">
        <v>0</v>
      </c>
      <c r="L667" s="40">
        <v>0</v>
      </c>
      <c r="M667" s="40">
        <v>0</v>
      </c>
      <c r="N667" s="40">
        <v>0</v>
      </c>
      <c r="O667" s="40">
        <v>0</v>
      </c>
      <c r="P667" s="40">
        <v>0</v>
      </c>
      <c r="Q667" s="40">
        <v>0</v>
      </c>
      <c r="R667" s="40">
        <v>0</v>
      </c>
      <c r="S667" s="40"/>
      <c r="T667" s="40"/>
      <c r="U667" s="40"/>
      <c r="W667" s="41">
        <f t="shared" si="10"/>
        <v>0</v>
      </c>
    </row>
    <row r="668" spans="1:23" x14ac:dyDescent="0.2">
      <c r="A668">
        <v>702</v>
      </c>
      <c r="B668" t="s">
        <v>523</v>
      </c>
      <c r="C668" t="s">
        <v>532</v>
      </c>
      <c r="D668" t="s">
        <v>784</v>
      </c>
      <c r="E668">
        <v>0</v>
      </c>
      <c r="F668" s="40">
        <v>0</v>
      </c>
      <c r="G668" s="40">
        <v>0</v>
      </c>
      <c r="H668" s="40">
        <v>0</v>
      </c>
      <c r="I668" s="40">
        <v>0</v>
      </c>
      <c r="J668" s="40">
        <v>0</v>
      </c>
      <c r="K668" s="40">
        <v>0</v>
      </c>
      <c r="L668" s="40">
        <v>0</v>
      </c>
      <c r="M668" s="40">
        <v>0</v>
      </c>
      <c r="N668" s="40">
        <v>0</v>
      </c>
      <c r="O668" s="40">
        <v>0</v>
      </c>
      <c r="P668" s="40">
        <v>0</v>
      </c>
      <c r="Q668" s="40">
        <v>0</v>
      </c>
      <c r="R668" s="40">
        <v>0</v>
      </c>
      <c r="S668" s="40"/>
      <c r="T668" s="40"/>
      <c r="U668" s="40"/>
      <c r="W668" s="41">
        <f t="shared" si="10"/>
        <v>0</v>
      </c>
    </row>
    <row r="669" spans="1:23" x14ac:dyDescent="0.2">
      <c r="A669">
        <v>703</v>
      </c>
      <c r="B669" t="s">
        <v>524</v>
      </c>
      <c r="C669" t="s">
        <v>532</v>
      </c>
      <c r="D669" t="s">
        <v>784</v>
      </c>
      <c r="E669">
        <v>0</v>
      </c>
      <c r="F669" s="40">
        <v>0</v>
      </c>
      <c r="G669" s="40">
        <v>0</v>
      </c>
      <c r="H669" s="40">
        <v>0</v>
      </c>
      <c r="I669" s="40">
        <v>0</v>
      </c>
      <c r="J669" s="40">
        <v>0</v>
      </c>
      <c r="K669" s="40">
        <v>0</v>
      </c>
      <c r="L669" s="40">
        <v>0</v>
      </c>
      <c r="M669" s="40">
        <v>0</v>
      </c>
      <c r="N669" s="40">
        <v>0</v>
      </c>
      <c r="O669" s="40">
        <v>0</v>
      </c>
      <c r="P669" s="40">
        <v>0</v>
      </c>
      <c r="Q669" s="40">
        <v>0</v>
      </c>
      <c r="R669" s="40">
        <v>0</v>
      </c>
      <c r="S669" s="40"/>
      <c r="T669" s="40"/>
      <c r="U669" s="40"/>
      <c r="W669" s="41">
        <f t="shared" si="10"/>
        <v>0</v>
      </c>
    </row>
    <row r="670" spans="1:23" x14ac:dyDescent="0.2">
      <c r="A670">
        <v>704</v>
      </c>
      <c r="B670" t="s">
        <v>1061</v>
      </c>
      <c r="C670" t="s">
        <v>532</v>
      </c>
      <c r="D670" t="s">
        <v>784</v>
      </c>
      <c r="E670">
        <v>0</v>
      </c>
      <c r="F670" s="40">
        <v>0</v>
      </c>
      <c r="G670" s="40">
        <v>0</v>
      </c>
      <c r="H670" s="40">
        <v>0</v>
      </c>
      <c r="I670" s="40">
        <v>0</v>
      </c>
      <c r="J670" s="40">
        <v>0</v>
      </c>
      <c r="K670" s="40">
        <v>0</v>
      </c>
      <c r="L670" s="40">
        <v>0</v>
      </c>
      <c r="M670" s="40">
        <v>0</v>
      </c>
      <c r="N670" s="40">
        <v>0</v>
      </c>
      <c r="O670" s="40">
        <v>0</v>
      </c>
      <c r="P670" s="40">
        <v>0</v>
      </c>
      <c r="Q670" s="40">
        <v>0</v>
      </c>
      <c r="R670" s="40">
        <v>0</v>
      </c>
      <c r="S670" s="40"/>
      <c r="T670" s="40"/>
      <c r="U670" s="40"/>
      <c r="W670" s="41">
        <f t="shared" si="10"/>
        <v>0</v>
      </c>
    </row>
    <row r="671" spans="1:23" x14ac:dyDescent="0.2">
      <c r="A671">
        <v>705</v>
      </c>
      <c r="B671" t="s">
        <v>1062</v>
      </c>
      <c r="C671" t="s">
        <v>532</v>
      </c>
      <c r="D671" t="s">
        <v>784</v>
      </c>
      <c r="E671">
        <v>0</v>
      </c>
      <c r="F671" s="40">
        <v>0</v>
      </c>
      <c r="G671" s="40">
        <v>0</v>
      </c>
      <c r="H671" s="40">
        <v>0</v>
      </c>
      <c r="I671" s="40">
        <v>0</v>
      </c>
      <c r="J671" s="40">
        <v>0</v>
      </c>
      <c r="K671" s="40">
        <v>0</v>
      </c>
      <c r="L671" s="40">
        <v>0</v>
      </c>
      <c r="M671" s="40">
        <v>0</v>
      </c>
      <c r="N671" s="40">
        <v>0</v>
      </c>
      <c r="O671" s="40">
        <v>0</v>
      </c>
      <c r="P671" s="40">
        <v>0</v>
      </c>
      <c r="Q671" s="40">
        <v>0</v>
      </c>
      <c r="R671" s="40">
        <v>0</v>
      </c>
      <c r="S671" s="40"/>
      <c r="T671" s="40"/>
      <c r="U671" s="40"/>
      <c r="W671" s="41">
        <f t="shared" si="10"/>
        <v>0</v>
      </c>
    </row>
    <row r="672" spans="1:23" x14ac:dyDescent="0.2">
      <c r="A672">
        <v>707</v>
      </c>
      <c r="B672" t="s">
        <v>526</v>
      </c>
      <c r="C672" t="s">
        <v>532</v>
      </c>
      <c r="D672" t="s">
        <v>784</v>
      </c>
      <c r="E672">
        <v>0</v>
      </c>
      <c r="F672" s="40">
        <v>0</v>
      </c>
      <c r="G672" s="40">
        <v>0</v>
      </c>
      <c r="H672" s="40">
        <v>0</v>
      </c>
      <c r="I672" s="40">
        <v>0</v>
      </c>
      <c r="J672" s="40">
        <v>0</v>
      </c>
      <c r="K672" s="40">
        <v>0</v>
      </c>
      <c r="L672" s="40">
        <v>0</v>
      </c>
      <c r="M672" s="40">
        <v>0</v>
      </c>
      <c r="N672" s="40">
        <v>0</v>
      </c>
      <c r="O672" s="40">
        <v>0</v>
      </c>
      <c r="P672" s="40">
        <v>0</v>
      </c>
      <c r="Q672" s="40">
        <v>0</v>
      </c>
      <c r="R672" s="40">
        <v>0</v>
      </c>
      <c r="S672" s="40"/>
      <c r="T672" s="40"/>
      <c r="U672" s="40"/>
      <c r="W672" s="41">
        <f t="shared" si="10"/>
        <v>0</v>
      </c>
    </row>
    <row r="673" spans="1:23" x14ac:dyDescent="0.2">
      <c r="A673">
        <v>708</v>
      </c>
      <c r="B673" t="s">
        <v>597</v>
      </c>
      <c r="C673" t="s">
        <v>532</v>
      </c>
      <c r="D673" t="s">
        <v>784</v>
      </c>
      <c r="E673">
        <v>0</v>
      </c>
      <c r="F673" s="40">
        <v>0</v>
      </c>
      <c r="G673" s="40">
        <v>0</v>
      </c>
      <c r="H673" s="40">
        <v>0</v>
      </c>
      <c r="I673" s="40">
        <v>0</v>
      </c>
      <c r="J673" s="40">
        <v>0</v>
      </c>
      <c r="K673" s="40">
        <v>0</v>
      </c>
      <c r="L673" s="40">
        <v>0</v>
      </c>
      <c r="M673" s="40">
        <v>0</v>
      </c>
      <c r="N673" s="40">
        <v>0</v>
      </c>
      <c r="O673" s="40">
        <v>0</v>
      </c>
      <c r="P673" s="40">
        <v>0</v>
      </c>
      <c r="Q673" s="40">
        <v>0</v>
      </c>
      <c r="R673" s="40">
        <v>0</v>
      </c>
      <c r="S673" s="40"/>
      <c r="T673" s="40"/>
      <c r="U673" s="40"/>
      <c r="W673" s="41">
        <f t="shared" si="10"/>
        <v>0</v>
      </c>
    </row>
    <row r="674" spans="1:23" x14ac:dyDescent="0.2">
      <c r="A674">
        <v>709</v>
      </c>
      <c r="B674" t="s">
        <v>598</v>
      </c>
      <c r="C674" t="s">
        <v>532</v>
      </c>
      <c r="D674" t="s">
        <v>784</v>
      </c>
      <c r="E674">
        <v>0</v>
      </c>
      <c r="F674" s="40">
        <v>0</v>
      </c>
      <c r="G674" s="40">
        <v>0</v>
      </c>
      <c r="H674" s="40">
        <v>0</v>
      </c>
      <c r="I674" s="40">
        <v>0</v>
      </c>
      <c r="J674" s="40">
        <v>0</v>
      </c>
      <c r="K674" s="40">
        <v>0</v>
      </c>
      <c r="L674" s="40">
        <v>0</v>
      </c>
      <c r="M674" s="40">
        <v>0</v>
      </c>
      <c r="N674" s="40">
        <v>0</v>
      </c>
      <c r="O674" s="40">
        <v>0</v>
      </c>
      <c r="P674" s="40">
        <v>0</v>
      </c>
      <c r="Q674" s="40">
        <v>0</v>
      </c>
      <c r="R674" s="40">
        <v>0</v>
      </c>
      <c r="S674" s="40"/>
      <c r="T674" s="40"/>
      <c r="U674" s="40"/>
      <c r="W674" s="41">
        <f t="shared" si="10"/>
        <v>0</v>
      </c>
    </row>
    <row r="675" spans="1:23" x14ac:dyDescent="0.2">
      <c r="A675">
        <v>710</v>
      </c>
      <c r="B675" t="s">
        <v>599</v>
      </c>
      <c r="C675" t="s">
        <v>532</v>
      </c>
      <c r="D675" t="s">
        <v>784</v>
      </c>
      <c r="E675">
        <v>0</v>
      </c>
      <c r="F675" s="40">
        <v>0</v>
      </c>
      <c r="G675" s="40">
        <v>0</v>
      </c>
      <c r="H675" s="40">
        <v>0</v>
      </c>
      <c r="I675" s="40">
        <v>0</v>
      </c>
      <c r="J675" s="40">
        <v>0</v>
      </c>
      <c r="K675" s="40">
        <v>0</v>
      </c>
      <c r="L675" s="40">
        <v>0</v>
      </c>
      <c r="M675" s="40">
        <v>0</v>
      </c>
      <c r="N675" s="40">
        <v>0</v>
      </c>
      <c r="O675" s="40">
        <v>0</v>
      </c>
      <c r="P675" s="40">
        <v>0</v>
      </c>
      <c r="Q675" s="40">
        <v>0</v>
      </c>
      <c r="R675" s="40">
        <v>0</v>
      </c>
      <c r="S675" s="40"/>
      <c r="T675" s="40"/>
      <c r="U675" s="40"/>
      <c r="W675" s="41">
        <f t="shared" si="10"/>
        <v>0</v>
      </c>
    </row>
    <row r="676" spans="1:23" x14ac:dyDescent="0.2">
      <c r="A676">
        <v>711</v>
      </c>
      <c r="B676" t="s">
        <v>529</v>
      </c>
      <c r="C676" t="s">
        <v>532</v>
      </c>
      <c r="D676" t="s">
        <v>784</v>
      </c>
      <c r="E676">
        <v>0</v>
      </c>
      <c r="F676" s="40">
        <v>0</v>
      </c>
      <c r="G676" s="40">
        <v>0</v>
      </c>
      <c r="H676" s="40">
        <v>0</v>
      </c>
      <c r="I676" s="40">
        <v>0</v>
      </c>
      <c r="J676" s="40">
        <v>0</v>
      </c>
      <c r="K676" s="40">
        <v>0</v>
      </c>
      <c r="L676" s="40">
        <v>0</v>
      </c>
      <c r="M676" s="40">
        <v>0</v>
      </c>
      <c r="N676" s="40">
        <v>0</v>
      </c>
      <c r="O676" s="40">
        <v>0</v>
      </c>
      <c r="P676" s="40">
        <v>0</v>
      </c>
      <c r="Q676" s="40">
        <v>0</v>
      </c>
      <c r="R676" s="40">
        <v>0</v>
      </c>
      <c r="S676" s="40"/>
      <c r="T676" s="40"/>
      <c r="U676" s="40"/>
      <c r="W676" s="41">
        <f t="shared" si="10"/>
        <v>0</v>
      </c>
    </row>
    <row r="677" spans="1:23" x14ac:dyDescent="0.2">
      <c r="A677">
        <v>712</v>
      </c>
      <c r="B677" t="s">
        <v>1071</v>
      </c>
      <c r="C677" t="s">
        <v>532</v>
      </c>
      <c r="D677" t="s">
        <v>784</v>
      </c>
      <c r="E677">
        <v>0</v>
      </c>
      <c r="F677" s="40">
        <v>0</v>
      </c>
      <c r="G677" s="40">
        <v>0</v>
      </c>
      <c r="H677" s="40">
        <v>0</v>
      </c>
      <c r="I677" s="40">
        <v>0</v>
      </c>
      <c r="J677" s="40">
        <v>0</v>
      </c>
      <c r="K677" s="40">
        <v>0</v>
      </c>
      <c r="L677" s="40">
        <v>0</v>
      </c>
      <c r="M677" s="40">
        <v>0</v>
      </c>
      <c r="N677" s="40">
        <v>0</v>
      </c>
      <c r="O677" s="40">
        <v>0</v>
      </c>
      <c r="P677" s="40">
        <v>0</v>
      </c>
      <c r="Q677" s="40">
        <v>0</v>
      </c>
      <c r="R677" s="40">
        <v>0</v>
      </c>
      <c r="S677" s="40"/>
      <c r="T677" s="40"/>
      <c r="U677" s="40"/>
      <c r="W677" s="41">
        <f t="shared" si="10"/>
        <v>0</v>
      </c>
    </row>
    <row r="678" spans="1:23" x14ac:dyDescent="0.2">
      <c r="A678">
        <v>714</v>
      </c>
      <c r="B678" t="s">
        <v>1072</v>
      </c>
      <c r="C678" t="s">
        <v>532</v>
      </c>
      <c r="D678" t="s">
        <v>784</v>
      </c>
      <c r="E678">
        <v>0</v>
      </c>
      <c r="F678" s="40">
        <v>0</v>
      </c>
      <c r="G678" s="40">
        <v>0</v>
      </c>
      <c r="H678" s="40">
        <v>0</v>
      </c>
      <c r="I678" s="40">
        <v>0</v>
      </c>
      <c r="J678" s="40">
        <v>0</v>
      </c>
      <c r="K678" s="40">
        <v>0</v>
      </c>
      <c r="L678" s="40">
        <v>0</v>
      </c>
      <c r="M678" s="40">
        <v>0</v>
      </c>
      <c r="N678" s="40">
        <v>0</v>
      </c>
      <c r="O678" s="40">
        <v>0</v>
      </c>
      <c r="P678" s="40">
        <v>0</v>
      </c>
      <c r="Q678" s="40">
        <v>0</v>
      </c>
      <c r="R678" s="40">
        <v>0</v>
      </c>
      <c r="S678" s="40"/>
      <c r="T678" s="40"/>
      <c r="U678" s="40"/>
      <c r="W678" s="41">
        <f t="shared" si="10"/>
        <v>0</v>
      </c>
    </row>
    <row r="679" spans="1:23" x14ac:dyDescent="0.2">
      <c r="A679">
        <v>638</v>
      </c>
      <c r="B679" t="s">
        <v>475</v>
      </c>
      <c r="C679" t="s">
        <v>917</v>
      </c>
      <c r="D679" t="s">
        <v>784</v>
      </c>
      <c r="E679">
        <v>6966090887629.915</v>
      </c>
      <c r="F679" s="40">
        <v>4.8640209249664682E-2</v>
      </c>
      <c r="G679" s="40">
        <v>3.5698863316643528E-2</v>
      </c>
      <c r="H679" s="40">
        <v>7.8568646372578657E-4</v>
      </c>
      <c r="I679" s="40">
        <v>1.6977473481960598E-3</v>
      </c>
      <c r="J679" s="40">
        <v>7.4469142213188209E-4</v>
      </c>
      <c r="K679" s="40">
        <v>2.0062538825593289E-3</v>
      </c>
      <c r="L679" s="40">
        <v>1.5734671717174383E-4</v>
      </c>
      <c r="M679" s="40">
        <v>5.2143765873228821E-5</v>
      </c>
      <c r="N679" s="40">
        <v>2.0317001322577182E-3</v>
      </c>
      <c r="O679" s="40">
        <v>5.5610523396369791E-4</v>
      </c>
      <c r="P679" s="40">
        <v>3.757143082575696E-3</v>
      </c>
      <c r="Q679" s="40">
        <v>4.8589704344651592E-4</v>
      </c>
      <c r="R679" s="40">
        <v>0</v>
      </c>
      <c r="S679" s="40"/>
      <c r="T679" s="40"/>
      <c r="U679" s="40"/>
      <c r="W679" s="41">
        <f t="shared" si="10"/>
        <v>4.7973578408545187E-2</v>
      </c>
    </row>
    <row r="680" spans="1:23" x14ac:dyDescent="0.2">
      <c r="A680">
        <v>109</v>
      </c>
      <c r="B680" t="s">
        <v>263</v>
      </c>
      <c r="C680" t="s">
        <v>914</v>
      </c>
      <c r="D680" t="s">
        <v>784</v>
      </c>
      <c r="E680">
        <v>2164236348035.0132</v>
      </c>
      <c r="F680" s="40">
        <v>1.5111618629766253E-2</v>
      </c>
      <c r="G680" s="40">
        <v>1.7486400532613757E-3</v>
      </c>
      <c r="H680" s="40">
        <v>2.3934748657197379E-4</v>
      </c>
      <c r="I680" s="40">
        <v>3.3040166861993511E-3</v>
      </c>
      <c r="J680" s="40">
        <v>4.4042243775611753E-4</v>
      </c>
      <c r="K680" s="40">
        <v>1.1199921586392476E-3</v>
      </c>
      <c r="L680" s="40">
        <v>4.3063407458502024E-3</v>
      </c>
      <c r="M680" s="40">
        <v>1.755376393575609E-4</v>
      </c>
      <c r="N680" s="40">
        <v>1.1140106301899236E-3</v>
      </c>
      <c r="O680" s="40">
        <v>5.5544889310614476E-4</v>
      </c>
      <c r="P680" s="40">
        <v>7.0717717262936135E-4</v>
      </c>
      <c r="Q680" s="40">
        <v>7.0977997352004475E-4</v>
      </c>
      <c r="R680" s="40">
        <v>0</v>
      </c>
      <c r="S680" s="40"/>
      <c r="T680" s="40"/>
      <c r="U680" s="40"/>
      <c r="W680" s="41">
        <f t="shared" si="10"/>
        <v>1.4420713877081305E-2</v>
      </c>
    </row>
    <row r="681" spans="1:23" x14ac:dyDescent="0.2">
      <c r="A681">
        <v>41</v>
      </c>
      <c r="B681" t="s">
        <v>213</v>
      </c>
      <c r="C681" t="s">
        <v>914</v>
      </c>
      <c r="D681" t="s">
        <v>784</v>
      </c>
      <c r="E681">
        <v>1070872335131.4955</v>
      </c>
      <c r="F681" s="40">
        <v>7.4772860849357629E-3</v>
      </c>
      <c r="G681" s="40">
        <v>9.1316669325609758E-4</v>
      </c>
      <c r="H681" s="40">
        <v>1.5548735165709108E-4</v>
      </c>
      <c r="I681" s="40">
        <v>1.9134522206918185E-3</v>
      </c>
      <c r="J681" s="40">
        <v>3.4093509218324205E-4</v>
      </c>
      <c r="K681" s="40">
        <v>7.821668216647866E-4</v>
      </c>
      <c r="L681" s="40">
        <v>1.1149049978655822E-3</v>
      </c>
      <c r="M681" s="40">
        <v>1.0996046321120148E-4</v>
      </c>
      <c r="N681" s="40">
        <v>6.4966394851901591E-4</v>
      </c>
      <c r="O681" s="40">
        <v>2.6923041951611653E-4</v>
      </c>
      <c r="P681" s="40">
        <v>3.898578399527113E-4</v>
      </c>
      <c r="Q681" s="40">
        <v>4.5945599512108438E-4</v>
      </c>
      <c r="R681" s="40">
        <v>0</v>
      </c>
      <c r="S681" s="40"/>
      <c r="T681" s="40"/>
      <c r="U681" s="40"/>
      <c r="W681" s="41">
        <f t="shared" si="10"/>
        <v>7.098281843638748E-3</v>
      </c>
    </row>
    <row r="682" spans="1:23" x14ac:dyDescent="0.2">
      <c r="A682">
        <v>28</v>
      </c>
      <c r="B682" t="s">
        <v>201</v>
      </c>
      <c r="C682" t="s">
        <v>914</v>
      </c>
      <c r="D682" t="s">
        <v>784</v>
      </c>
      <c r="E682">
        <v>235709304307.11566</v>
      </c>
      <c r="F682" s="40">
        <v>1.6458226096288751E-3</v>
      </c>
      <c r="G682" s="40">
        <v>9.014563949750503E-4</v>
      </c>
      <c r="H682" s="40">
        <v>1.8853624427055209E-5</v>
      </c>
      <c r="I682" s="40">
        <v>1.9535642662013881E-4</v>
      </c>
      <c r="J682" s="40">
        <v>4.3424634917173873E-5</v>
      </c>
      <c r="K682" s="40">
        <v>8.5927259145007163E-5</v>
      </c>
      <c r="L682" s="40">
        <v>1.8760660576415809E-5</v>
      </c>
      <c r="M682" s="40">
        <v>7.1462306630297413E-6</v>
      </c>
      <c r="N682" s="40">
        <v>1.0398319090375218E-4</v>
      </c>
      <c r="O682" s="40">
        <v>3.0346937407427927E-5</v>
      </c>
      <c r="P682" s="40">
        <v>1.0833709673441891E-4</v>
      </c>
      <c r="Q682" s="40">
        <v>8.356881656368029E-5</v>
      </c>
      <c r="R682" s="40">
        <v>0</v>
      </c>
      <c r="S682" s="40"/>
      <c r="T682" s="40"/>
      <c r="U682" s="40"/>
      <c r="W682" s="41">
        <f t="shared" si="10"/>
        <v>1.5971612729331498E-3</v>
      </c>
    </row>
    <row r="683" spans="1:23" x14ac:dyDescent="0.2">
      <c r="A683">
        <v>212</v>
      </c>
      <c r="B683" t="s">
        <v>346</v>
      </c>
      <c r="C683" t="s">
        <v>914</v>
      </c>
      <c r="D683" t="s">
        <v>784</v>
      </c>
      <c r="E683">
        <v>1121032771513.1873</v>
      </c>
      <c r="F683" s="40">
        <v>7.8275275849415266E-3</v>
      </c>
      <c r="G683" s="40">
        <v>8.0774078114796287E-4</v>
      </c>
      <c r="H683" s="40">
        <v>1.4212762154656249E-4</v>
      </c>
      <c r="I683" s="40">
        <v>2.6698391342374608E-3</v>
      </c>
      <c r="J683" s="40">
        <v>3.0570441250046674E-4</v>
      </c>
      <c r="K683" s="40">
        <v>1.2438975076060044E-3</v>
      </c>
      <c r="L683" s="40">
        <v>3.0380939638970751E-4</v>
      </c>
      <c r="M683" s="40">
        <v>9.0692852565181368E-5</v>
      </c>
      <c r="N683" s="40">
        <v>5.3039864543717827E-4</v>
      </c>
      <c r="O683" s="40">
        <v>3.2368001358270638E-4</v>
      </c>
      <c r="P683" s="40">
        <v>5.2190443674356081E-4</v>
      </c>
      <c r="Q683" s="40">
        <v>6.1143077839907181E-4</v>
      </c>
      <c r="R683" s="40">
        <v>0</v>
      </c>
      <c r="S683" s="40"/>
      <c r="T683" s="40"/>
      <c r="U683" s="40"/>
      <c r="W683" s="41">
        <f t="shared" si="10"/>
        <v>7.5512255801558643E-3</v>
      </c>
    </row>
    <row r="684" spans="1:23" x14ac:dyDescent="0.2">
      <c r="A684">
        <v>18</v>
      </c>
      <c r="B684" t="s">
        <v>195</v>
      </c>
      <c r="C684" t="s">
        <v>914</v>
      </c>
      <c r="D684" t="s">
        <v>784</v>
      </c>
      <c r="E684">
        <v>389231061292.61987</v>
      </c>
      <c r="F684" s="40">
        <v>2.7177768095677907E-3</v>
      </c>
      <c r="G684" s="40">
        <v>2.7991993406529121E-4</v>
      </c>
      <c r="H684" s="40">
        <v>2.7560216090741983E-4</v>
      </c>
      <c r="I684" s="40">
        <v>6.6900018756053264E-4</v>
      </c>
      <c r="J684" s="40">
        <v>2.1686997521972863E-4</v>
      </c>
      <c r="K684" s="40">
        <v>2.133817001750748E-4</v>
      </c>
      <c r="L684" s="40">
        <v>2.5258945693572331E-4</v>
      </c>
      <c r="M684" s="40">
        <v>4.3295765834767819E-5</v>
      </c>
      <c r="N684" s="40">
        <v>2.1569231500958552E-4</v>
      </c>
      <c r="O684" s="40">
        <v>9.6084180909545316E-5</v>
      </c>
      <c r="P684" s="40">
        <v>1.9521415286071392E-4</v>
      </c>
      <c r="Q684" s="40">
        <v>1.5501985292987858E-4</v>
      </c>
      <c r="R684" s="40">
        <v>0</v>
      </c>
      <c r="S684" s="40"/>
      <c r="T684" s="40"/>
      <c r="U684" s="40"/>
      <c r="W684" s="41">
        <f t="shared" si="10"/>
        <v>2.6126696824082616E-3</v>
      </c>
    </row>
    <row r="685" spans="1:23" x14ac:dyDescent="0.2">
      <c r="A685">
        <v>17</v>
      </c>
      <c r="B685" t="s">
        <v>194</v>
      </c>
      <c r="C685" t="s">
        <v>914</v>
      </c>
      <c r="D685" t="s">
        <v>784</v>
      </c>
      <c r="E685">
        <v>209864077461.27716</v>
      </c>
      <c r="F685" s="40">
        <v>1.4653602438393374E-3</v>
      </c>
      <c r="G685" s="40">
        <v>1.3923144176325428E-4</v>
      </c>
      <c r="H685" s="40">
        <v>4.3576403552567459E-5</v>
      </c>
      <c r="I685" s="40">
        <v>5.2419598444080825E-4</v>
      </c>
      <c r="J685" s="40">
        <v>4.4995083540489466E-5</v>
      </c>
      <c r="K685" s="40">
        <v>1.1846834835779894E-4</v>
      </c>
      <c r="L685" s="40">
        <v>9.0626608694718106E-5</v>
      </c>
      <c r="M685" s="40">
        <v>2.197264113093917E-5</v>
      </c>
      <c r="N685" s="40">
        <v>9.4059354077762392E-5</v>
      </c>
      <c r="O685" s="40">
        <v>5.2540492377537961E-5</v>
      </c>
      <c r="P685" s="40">
        <v>1.51398444394454E-4</v>
      </c>
      <c r="Q685" s="40">
        <v>1.0965466839193059E-4</v>
      </c>
      <c r="R685" s="40">
        <v>0</v>
      </c>
      <c r="S685" s="40"/>
      <c r="T685" s="40"/>
      <c r="U685" s="40"/>
      <c r="W685" s="41">
        <f t="shared" si="10"/>
        <v>1.3907194707222608E-3</v>
      </c>
    </row>
    <row r="686" spans="1:23" x14ac:dyDescent="0.2">
      <c r="A686">
        <v>29</v>
      </c>
      <c r="B686" t="s">
        <v>202</v>
      </c>
      <c r="C686" t="s">
        <v>914</v>
      </c>
      <c r="D686" t="s">
        <v>784</v>
      </c>
      <c r="E686">
        <v>19247225181.026611</v>
      </c>
      <c r="F686" s="40">
        <v>1.3439231204160626E-4</v>
      </c>
      <c r="G686" s="40">
        <v>1.0447699896372151E-4</v>
      </c>
      <c r="H686" s="40">
        <v>1.606633878442557E-7</v>
      </c>
      <c r="I686" s="40">
        <v>2.5040742049567126E-6</v>
      </c>
      <c r="J686" s="40">
        <v>6.86990095302411E-7</v>
      </c>
      <c r="K686" s="40">
        <v>6.6602708671332153E-6</v>
      </c>
      <c r="L686" s="40">
        <v>3.1613524779458513E-7</v>
      </c>
      <c r="M686" s="40">
        <v>8.8512606742642496E-8</v>
      </c>
      <c r="N686" s="40">
        <v>4.7990856552944681E-6</v>
      </c>
      <c r="O686" s="40">
        <v>1.4360059555460963E-6</v>
      </c>
      <c r="P686" s="40">
        <v>1.0608805888697733E-5</v>
      </c>
      <c r="Q686" s="40">
        <v>1.3267262841856842E-6</v>
      </c>
      <c r="R686" s="40">
        <v>0</v>
      </c>
      <c r="S686" s="40"/>
      <c r="T686" s="40"/>
      <c r="U686" s="40"/>
      <c r="W686" s="41">
        <f t="shared" si="10"/>
        <v>1.3306426915721931E-4</v>
      </c>
    </row>
    <row r="687" spans="1:23" x14ac:dyDescent="0.2">
      <c r="A687">
        <v>31</v>
      </c>
      <c r="B687" t="s">
        <v>204</v>
      </c>
      <c r="C687" t="s">
        <v>914</v>
      </c>
      <c r="D687" t="s">
        <v>784</v>
      </c>
      <c r="E687">
        <v>99705254151.476364</v>
      </c>
      <c r="F687" s="40">
        <v>6.961844890411449E-4</v>
      </c>
      <c r="G687" s="40">
        <v>6.3031755490424154E-5</v>
      </c>
      <c r="H687" s="40">
        <v>1.1800686299793734E-5</v>
      </c>
      <c r="I687" s="40">
        <v>3.5914147809175721E-4</v>
      </c>
      <c r="J687" s="40">
        <v>1.5408194271009316E-5</v>
      </c>
      <c r="K687" s="40">
        <v>4.7490581539649546E-5</v>
      </c>
      <c r="L687" s="40">
        <v>2.4544694882794949E-5</v>
      </c>
      <c r="M687" s="40">
        <v>8.9088968959384623E-6</v>
      </c>
      <c r="N687" s="40">
        <v>3.3574025020803437E-5</v>
      </c>
      <c r="O687" s="40">
        <v>3.7435421405505783E-5</v>
      </c>
      <c r="P687" s="40">
        <v>4.1219443984240838E-5</v>
      </c>
      <c r="Q687" s="40">
        <v>3.0254572195819794E-5</v>
      </c>
      <c r="R687" s="40">
        <v>0</v>
      </c>
      <c r="S687" s="40"/>
      <c r="T687" s="40"/>
      <c r="U687" s="40"/>
      <c r="W687" s="41">
        <f t="shared" si="10"/>
        <v>6.7280975007773724E-4</v>
      </c>
    </row>
    <row r="688" spans="1:23" x14ac:dyDescent="0.2">
      <c r="A688">
        <v>40</v>
      </c>
      <c r="B688" t="s">
        <v>942</v>
      </c>
      <c r="C688" t="s">
        <v>914</v>
      </c>
      <c r="D688" t="s">
        <v>784</v>
      </c>
      <c r="E688">
        <v>7919372109.6897764</v>
      </c>
      <c r="F688" s="40">
        <v>5.5296424171738932E-5</v>
      </c>
      <c r="G688" s="40">
        <v>5.613249705464657E-6</v>
      </c>
      <c r="H688" s="40">
        <v>5.6829212644823847E-6</v>
      </c>
      <c r="I688" s="40">
        <v>1.3857110494312387E-5</v>
      </c>
      <c r="J688" s="40">
        <v>4.3303311632205821E-6</v>
      </c>
      <c r="K688" s="40">
        <v>4.1212614333572861E-6</v>
      </c>
      <c r="L688" s="40">
        <v>5.2965151881684016E-6</v>
      </c>
      <c r="M688" s="40">
        <v>8.736838777227792E-7</v>
      </c>
      <c r="N688" s="40">
        <v>4.3376235908135269E-6</v>
      </c>
      <c r="O688" s="40">
        <v>1.9767943255439361E-6</v>
      </c>
      <c r="P688" s="40">
        <v>3.9757404405535539E-6</v>
      </c>
      <c r="Q688" s="40">
        <v>3.0861869134816526E-6</v>
      </c>
      <c r="R688" s="40">
        <v>0</v>
      </c>
      <c r="S688" s="40"/>
      <c r="T688" s="40"/>
      <c r="U688" s="40"/>
      <c r="W688" s="41">
        <f t="shared" si="10"/>
        <v>5.3151418397121141E-5</v>
      </c>
    </row>
    <row r="689" spans="1:23" x14ac:dyDescent="0.2">
      <c r="A689">
        <v>30</v>
      </c>
      <c r="B689" t="s">
        <v>203</v>
      </c>
      <c r="C689" t="s">
        <v>914</v>
      </c>
      <c r="D689" t="s">
        <v>784</v>
      </c>
      <c r="E689">
        <v>2303575582.4484344</v>
      </c>
      <c r="F689" s="40">
        <v>1.60845444252927E-5</v>
      </c>
      <c r="G689" s="40">
        <v>1.7780322625644717E-6</v>
      </c>
      <c r="H689" s="40">
        <v>5.1782091362192356E-7</v>
      </c>
      <c r="I689" s="40">
        <v>5.5573422241917479E-6</v>
      </c>
      <c r="J689" s="40">
        <v>5.4259026686755418E-7</v>
      </c>
      <c r="K689" s="40">
        <v>1.2300517510514556E-6</v>
      </c>
      <c r="L689" s="40">
        <v>1.0378792128248907E-6</v>
      </c>
      <c r="M689" s="40">
        <v>2.4435223820832331E-7</v>
      </c>
      <c r="N689" s="40">
        <v>1.1445470176241087E-6</v>
      </c>
      <c r="O689" s="40">
        <v>6.758895114574515E-7</v>
      </c>
      <c r="P689" s="40">
        <v>1.8471797813485224E-6</v>
      </c>
      <c r="Q689" s="40">
        <v>9.2284335329548692E-7</v>
      </c>
      <c r="R689" s="40">
        <v>0</v>
      </c>
      <c r="S689" s="40"/>
      <c r="T689" s="40"/>
      <c r="U689" s="40"/>
      <c r="W689" s="41">
        <f t="shared" si="10"/>
        <v>1.5498528533055937E-5</v>
      </c>
    </row>
    <row r="690" spans="1:23" x14ac:dyDescent="0.2">
      <c r="A690">
        <v>32</v>
      </c>
      <c r="B690" t="s">
        <v>205</v>
      </c>
      <c r="C690" t="s">
        <v>914</v>
      </c>
      <c r="D690" t="s">
        <v>784</v>
      </c>
      <c r="E690">
        <v>1032159369.5347103</v>
      </c>
      <c r="F690" s="40">
        <v>7.2069756945493177E-6</v>
      </c>
      <c r="G690" s="40">
        <v>1.2176900759298409E-6</v>
      </c>
      <c r="H690" s="40">
        <v>2.5227540143705696E-8</v>
      </c>
      <c r="I690" s="40">
        <v>4.9168681444383132E-6</v>
      </c>
      <c r="J690" s="40">
        <v>4.3361464472831026E-8</v>
      </c>
      <c r="K690" s="40">
        <v>2.716136195744735E-7</v>
      </c>
      <c r="L690" s="40">
        <v>6.1907463612719505E-8</v>
      </c>
      <c r="M690" s="40">
        <v>2.2561174516366765E-8</v>
      </c>
      <c r="N690" s="40">
        <v>1.4257204631970845E-7</v>
      </c>
      <c r="O690" s="40">
        <v>1.0858759020791847E-7</v>
      </c>
      <c r="P690" s="40">
        <v>2.034264374100566E-7</v>
      </c>
      <c r="Q690" s="40">
        <v>1.0670176193530309E-7</v>
      </c>
      <c r="R690" s="40">
        <v>0</v>
      </c>
      <c r="S690" s="40"/>
      <c r="T690" s="40"/>
      <c r="U690" s="40"/>
      <c r="W690" s="41">
        <f t="shared" si="10"/>
        <v>7.1205173185612374E-6</v>
      </c>
    </row>
    <row r="691" spans="1:23" x14ac:dyDescent="0.2">
      <c r="A691">
        <v>27</v>
      </c>
      <c r="B691" t="s">
        <v>200</v>
      </c>
      <c r="C691" t="s">
        <v>914</v>
      </c>
      <c r="D691" t="s">
        <v>784</v>
      </c>
      <c r="E691">
        <v>6134220779.4338207</v>
      </c>
      <c r="F691" s="40">
        <v>4.2831738360625533E-5</v>
      </c>
      <c r="G691" s="40">
        <v>6.9066735384080001E-7</v>
      </c>
      <c r="H691" s="40">
        <v>1.0082163557072308E-7</v>
      </c>
      <c r="I691" s="40">
        <v>3.818135686333762E-5</v>
      </c>
      <c r="J691" s="40">
        <v>1.6808180779614E-7</v>
      </c>
      <c r="K691" s="40">
        <v>1.2005481097376665E-6</v>
      </c>
      <c r="L691" s="40">
        <v>2.7604434088778793E-7</v>
      </c>
      <c r="M691" s="40">
        <v>1.0910502296817598E-7</v>
      </c>
      <c r="N691" s="40">
        <v>4.0550455639596147E-7</v>
      </c>
      <c r="O691" s="40">
        <v>4.6945514267658406E-7</v>
      </c>
      <c r="P691" s="40">
        <v>4.0958930022938828E-7</v>
      </c>
      <c r="Q691" s="40">
        <v>5.0821230744838814E-7</v>
      </c>
      <c r="R691" s="40">
        <v>0</v>
      </c>
      <c r="S691" s="40"/>
      <c r="T691" s="40"/>
      <c r="U691" s="40"/>
      <c r="W691" s="41">
        <f t="shared" si="10"/>
        <v>4.2519386440889228E-5</v>
      </c>
    </row>
    <row r="692" spans="1:23" x14ac:dyDescent="0.2">
      <c r="A692">
        <v>92</v>
      </c>
      <c r="B692" t="s">
        <v>246</v>
      </c>
      <c r="C692" t="s">
        <v>915</v>
      </c>
      <c r="D692" t="s">
        <v>784</v>
      </c>
      <c r="E692">
        <v>536412259246.94342</v>
      </c>
      <c r="F692" s="40">
        <v>3.7454585297169098E-3</v>
      </c>
      <c r="G692" s="40">
        <v>2.8986120036924895E-3</v>
      </c>
      <c r="H692" s="40">
        <v>3.0775107622057892E-6</v>
      </c>
      <c r="I692" s="40">
        <v>1.3034436774992438E-4</v>
      </c>
      <c r="J692" s="40">
        <v>2.1329204845001593E-5</v>
      </c>
      <c r="K692" s="40">
        <v>1.2221943645096032E-4</v>
      </c>
      <c r="L692" s="40">
        <v>7.7305448136578928E-6</v>
      </c>
      <c r="M692" s="40">
        <v>1.861085997542151E-6</v>
      </c>
      <c r="N692" s="40">
        <v>1.6420033152883301E-4</v>
      </c>
      <c r="O692" s="40">
        <v>3.7246133393077782E-5</v>
      </c>
      <c r="P692" s="40">
        <v>2.8066796478319627E-4</v>
      </c>
      <c r="Q692" s="40">
        <v>2.0029480475938032E-5</v>
      </c>
      <c r="R692" s="40">
        <v>0</v>
      </c>
      <c r="S692" s="40"/>
      <c r="T692" s="40"/>
      <c r="U692" s="40"/>
      <c r="W692" s="41">
        <f t="shared" si="10"/>
        <v>3.6873180644928266E-3</v>
      </c>
    </row>
    <row r="693" spans="1:23" x14ac:dyDescent="0.2">
      <c r="A693">
        <v>76</v>
      </c>
      <c r="B693" t="s">
        <v>957</v>
      </c>
      <c r="C693" t="s">
        <v>915</v>
      </c>
      <c r="D693" t="s">
        <v>784</v>
      </c>
      <c r="E693">
        <v>368092299297.80292</v>
      </c>
      <c r="F693" s="40">
        <v>2.5701769830233827E-3</v>
      </c>
      <c r="G693" s="40">
        <v>1.9353359953123747E-3</v>
      </c>
      <c r="H693" s="40">
        <v>5.3571786671574905E-6</v>
      </c>
      <c r="I693" s="40">
        <v>8.5381571687617304E-5</v>
      </c>
      <c r="J693" s="40">
        <v>2.193710468024755E-5</v>
      </c>
      <c r="K693" s="40">
        <v>1.2845253007654956E-4</v>
      </c>
      <c r="L693" s="40">
        <v>8.9402306416082163E-6</v>
      </c>
      <c r="M693" s="40">
        <v>2.6419914419536592E-6</v>
      </c>
      <c r="N693" s="40">
        <v>8.9494630937182133E-5</v>
      </c>
      <c r="O693" s="40">
        <v>3.0957420755925457E-5</v>
      </c>
      <c r="P693" s="40">
        <v>2.0251390396691565E-4</v>
      </c>
      <c r="Q693" s="40">
        <v>2.8743636270218847E-5</v>
      </c>
      <c r="R693" s="40">
        <v>0</v>
      </c>
      <c r="S693" s="40"/>
      <c r="T693" s="40"/>
      <c r="U693" s="40"/>
      <c r="W693" s="41">
        <f t="shared" si="10"/>
        <v>2.5397561944377508E-3</v>
      </c>
    </row>
    <row r="694" spans="1:23" x14ac:dyDescent="0.2">
      <c r="A694">
        <v>75</v>
      </c>
      <c r="B694" t="s">
        <v>233</v>
      </c>
      <c r="C694" t="s">
        <v>915</v>
      </c>
      <c r="D694" t="s">
        <v>784</v>
      </c>
      <c r="E694">
        <v>459654912259.94171</v>
      </c>
      <c r="F694" s="40">
        <v>3.2095060882225477E-3</v>
      </c>
      <c r="G694" s="40">
        <v>1.8126765342053996E-3</v>
      </c>
      <c r="H694" s="40">
        <v>3.5566386307388437E-4</v>
      </c>
      <c r="I694" s="40">
        <v>1.45342674379467E-4</v>
      </c>
      <c r="J694" s="40">
        <v>2.3777117233300161E-4</v>
      </c>
      <c r="K694" s="40">
        <v>1.2064121153035997E-4</v>
      </c>
      <c r="L694" s="40">
        <v>1.4217579936291848E-5</v>
      </c>
      <c r="M694" s="40">
        <v>7.7842317964548623E-6</v>
      </c>
      <c r="N694" s="40">
        <v>1.7433243767241003E-4</v>
      </c>
      <c r="O694" s="40">
        <v>4.7309468599654031E-5</v>
      </c>
      <c r="P694" s="40">
        <v>1.9222018282084334E-4</v>
      </c>
      <c r="Q694" s="40">
        <v>5.4409496334595176E-5</v>
      </c>
      <c r="R694" s="40">
        <v>0</v>
      </c>
      <c r="S694" s="40"/>
      <c r="T694" s="40"/>
      <c r="U694" s="40"/>
      <c r="W694" s="41">
        <f t="shared" si="10"/>
        <v>3.1623688526823614E-3</v>
      </c>
    </row>
    <row r="695" spans="1:23" x14ac:dyDescent="0.2">
      <c r="A695">
        <v>94</v>
      </c>
      <c r="B695" t="s">
        <v>248</v>
      </c>
      <c r="C695" t="s">
        <v>915</v>
      </c>
      <c r="D695" t="s">
        <v>784</v>
      </c>
      <c r="E695">
        <v>144439884528.35907</v>
      </c>
      <c r="F695" s="40">
        <v>1.0085407039308837E-3</v>
      </c>
      <c r="G695" s="40">
        <v>8.1604718924873938E-4</v>
      </c>
      <c r="H695" s="40">
        <v>5.5568284575472884E-6</v>
      </c>
      <c r="I695" s="40">
        <v>7.3384968673838108E-6</v>
      </c>
      <c r="J695" s="40">
        <v>1.5640105793336756E-6</v>
      </c>
      <c r="K695" s="40">
        <v>4.056155036106745E-5</v>
      </c>
      <c r="L695" s="40">
        <v>1.496140693609828E-6</v>
      </c>
      <c r="M695" s="40">
        <v>3.8295460922942842E-7</v>
      </c>
      <c r="N695" s="40">
        <v>2.8526409447412713E-5</v>
      </c>
      <c r="O695" s="40">
        <v>1.0688314824548811E-5</v>
      </c>
      <c r="P695" s="40">
        <v>8.4762018242624749E-5</v>
      </c>
      <c r="Q695" s="40">
        <v>4.6079160978718813E-6</v>
      </c>
      <c r="R695" s="40">
        <v>0</v>
      </c>
      <c r="S695" s="40"/>
      <c r="T695" s="40"/>
      <c r="U695" s="40"/>
      <c r="W695" s="41">
        <f t="shared" si="10"/>
        <v>1.0015318294293689E-3</v>
      </c>
    </row>
    <row r="696" spans="1:23" x14ac:dyDescent="0.2">
      <c r="A696">
        <v>95</v>
      </c>
      <c r="B696" t="s">
        <v>249</v>
      </c>
      <c r="C696" t="s">
        <v>915</v>
      </c>
      <c r="D696" t="s">
        <v>784</v>
      </c>
      <c r="E696">
        <v>127644794889.42099</v>
      </c>
      <c r="F696" s="40">
        <v>8.9127024513519545E-4</v>
      </c>
      <c r="G696" s="40">
        <v>7.164633466541575E-4</v>
      </c>
      <c r="H696" s="40">
        <v>4.5061255405021162E-7</v>
      </c>
      <c r="I696" s="40">
        <v>1.4630740633975587E-5</v>
      </c>
      <c r="J696" s="40">
        <v>2.4588905126737789E-6</v>
      </c>
      <c r="K696" s="40">
        <v>3.2279987101466477E-5</v>
      </c>
      <c r="L696" s="40">
        <v>1.4357352827579998E-6</v>
      </c>
      <c r="M696" s="40">
        <v>3.5049729074143122E-7</v>
      </c>
      <c r="N696" s="40">
        <v>3.0876009596835425E-5</v>
      </c>
      <c r="O696" s="40">
        <v>8.9700106484767162E-6</v>
      </c>
      <c r="P696" s="40">
        <v>7.15812742902985E-5</v>
      </c>
      <c r="Q696" s="40">
        <v>3.5702553144662805E-6</v>
      </c>
      <c r="R696" s="40">
        <v>0</v>
      </c>
      <c r="S696" s="40"/>
      <c r="T696" s="40"/>
      <c r="U696" s="40"/>
      <c r="W696" s="41">
        <f t="shared" si="10"/>
        <v>8.8306735987989994E-4</v>
      </c>
    </row>
    <row r="697" spans="1:23" x14ac:dyDescent="0.2">
      <c r="A697">
        <v>52</v>
      </c>
      <c r="B697" t="s">
        <v>215</v>
      </c>
      <c r="C697" t="s">
        <v>915</v>
      </c>
      <c r="D697" t="s">
        <v>784</v>
      </c>
      <c r="E697">
        <v>976214847852.39014</v>
      </c>
      <c r="F697" s="40">
        <v>6.8163472510082545E-3</v>
      </c>
      <c r="G697" s="40">
        <v>7.0387642917335048E-4</v>
      </c>
      <c r="H697" s="40">
        <v>6.0607374538355419E-5</v>
      </c>
      <c r="I697" s="40">
        <v>2.7392225857383636E-3</v>
      </c>
      <c r="J697" s="40">
        <v>1.3223581217677323E-4</v>
      </c>
      <c r="K697" s="40">
        <v>4.3908255141218564E-4</v>
      </c>
      <c r="L697" s="40">
        <v>5.7397226637771975E-4</v>
      </c>
      <c r="M697" s="40">
        <v>6.4308998843220748E-5</v>
      </c>
      <c r="N697" s="40">
        <v>8.1465357576679983E-4</v>
      </c>
      <c r="O697" s="40">
        <v>2.685059665542399E-4</v>
      </c>
      <c r="P697" s="40">
        <v>3.0374677349403903E-4</v>
      </c>
      <c r="Q697" s="40">
        <v>2.6814712646259554E-4</v>
      </c>
      <c r="R697" s="40">
        <v>0</v>
      </c>
      <c r="S697" s="40"/>
      <c r="T697" s="40"/>
      <c r="U697" s="40"/>
      <c r="W697" s="41">
        <f t="shared" si="10"/>
        <v>6.3683594605376441E-3</v>
      </c>
    </row>
    <row r="698" spans="1:23" x14ac:dyDescent="0.2">
      <c r="A698">
        <v>83</v>
      </c>
      <c r="B698" t="s">
        <v>238</v>
      </c>
      <c r="C698" t="s">
        <v>915</v>
      </c>
      <c r="D698" t="s">
        <v>784</v>
      </c>
      <c r="E698">
        <v>121286506475.75566</v>
      </c>
      <c r="F698" s="40">
        <v>8.468739712566008E-4</v>
      </c>
      <c r="G698" s="40">
        <v>6.5722413553867987E-4</v>
      </c>
      <c r="H698" s="40">
        <v>5.1954377113115747E-7</v>
      </c>
      <c r="I698" s="40">
        <v>2.9304783182805358E-5</v>
      </c>
      <c r="J698" s="40">
        <v>4.0653613126389647E-6</v>
      </c>
      <c r="K698" s="40">
        <v>2.7206321087909611E-5</v>
      </c>
      <c r="L698" s="40">
        <v>1.7179040319034379E-6</v>
      </c>
      <c r="M698" s="40">
        <v>4.0795301244673123E-7</v>
      </c>
      <c r="N698" s="40">
        <v>3.7021523045024986E-5</v>
      </c>
      <c r="O698" s="40">
        <v>8.3560246794267652E-6</v>
      </c>
      <c r="P698" s="40">
        <v>6.3575301774878849E-5</v>
      </c>
      <c r="Q698" s="40">
        <v>4.3507455415001861E-6</v>
      </c>
      <c r="R698" s="40">
        <v>0</v>
      </c>
      <c r="S698" s="40"/>
      <c r="T698" s="40"/>
      <c r="U698" s="40"/>
      <c r="W698" s="41">
        <f t="shared" si="10"/>
        <v>8.3374959697834572E-4</v>
      </c>
    </row>
    <row r="699" spans="1:23" x14ac:dyDescent="0.2">
      <c r="A699">
        <v>225</v>
      </c>
      <c r="B699" t="s">
        <v>358</v>
      </c>
      <c r="C699" t="s">
        <v>915</v>
      </c>
      <c r="D699" t="s">
        <v>784</v>
      </c>
      <c r="E699">
        <v>136190996868.75578</v>
      </c>
      <c r="F699" s="40">
        <v>9.5094346204697955E-4</v>
      </c>
      <c r="G699" s="40">
        <v>2.291712419277402E-4</v>
      </c>
      <c r="H699" s="40">
        <v>9.8217390785766575E-6</v>
      </c>
      <c r="I699" s="40">
        <v>3.9425462906733481E-4</v>
      </c>
      <c r="J699" s="40">
        <v>1.4830164918405216E-5</v>
      </c>
      <c r="K699" s="40">
        <v>5.8979535283428943E-5</v>
      </c>
      <c r="L699" s="40">
        <v>2.7956792720404969E-5</v>
      </c>
      <c r="M699" s="40">
        <v>8.9538747078545425E-6</v>
      </c>
      <c r="N699" s="40">
        <v>4.861166454459739E-5</v>
      </c>
      <c r="O699" s="40">
        <v>4.1706834481042531E-5</v>
      </c>
      <c r="P699" s="40">
        <v>5.1414349343401029E-5</v>
      </c>
      <c r="Q699" s="40">
        <v>3.3920915095842303E-5</v>
      </c>
      <c r="R699" s="40">
        <v>0</v>
      </c>
      <c r="S699" s="40"/>
      <c r="T699" s="40"/>
      <c r="U699" s="40"/>
      <c r="W699" s="41">
        <f t="shared" si="10"/>
        <v>9.1962174116862856E-4</v>
      </c>
    </row>
    <row r="700" spans="1:23" x14ac:dyDescent="0.2">
      <c r="A700">
        <v>226</v>
      </c>
      <c r="B700" t="s">
        <v>359</v>
      </c>
      <c r="C700" t="s">
        <v>915</v>
      </c>
      <c r="D700" t="s">
        <v>784</v>
      </c>
      <c r="E700">
        <v>92746096787.401428</v>
      </c>
      <c r="F700" s="40">
        <v>6.4759269260176251E-4</v>
      </c>
      <c r="G700" s="40">
        <v>2.1024227295164035E-4</v>
      </c>
      <c r="H700" s="40">
        <v>1.425163458921807E-4</v>
      </c>
      <c r="I700" s="40">
        <v>4.2642154117991877E-5</v>
      </c>
      <c r="J700" s="40">
        <v>9.0008996738979882E-5</v>
      </c>
      <c r="K700" s="40">
        <v>2.8307049557465135E-5</v>
      </c>
      <c r="L700" s="40">
        <v>6.93670858623188E-6</v>
      </c>
      <c r="M700" s="40">
        <v>3.3420912415128891E-6</v>
      </c>
      <c r="N700" s="40">
        <v>4.3836955282740944E-5</v>
      </c>
      <c r="O700" s="40">
        <v>1.2951573518113965E-5</v>
      </c>
      <c r="P700" s="40">
        <v>3.6725350986180032E-5</v>
      </c>
      <c r="Q700" s="40">
        <v>2.0007992873960803E-5</v>
      </c>
      <c r="R700" s="40">
        <v>0</v>
      </c>
      <c r="S700" s="40"/>
      <c r="T700" s="40"/>
      <c r="U700" s="40"/>
      <c r="W700" s="41">
        <f t="shared" si="10"/>
        <v>6.3751749174699847E-4</v>
      </c>
    </row>
    <row r="701" spans="1:23" x14ac:dyDescent="0.2">
      <c r="A701">
        <v>77</v>
      </c>
      <c r="B701" t="s">
        <v>958</v>
      </c>
      <c r="C701" t="s">
        <v>915</v>
      </c>
      <c r="D701" t="s">
        <v>784</v>
      </c>
      <c r="E701">
        <v>27938864600.226189</v>
      </c>
      <c r="F701" s="40">
        <v>1.9508103501293959E-4</v>
      </c>
      <c r="G701" s="40">
        <v>1.5727890214529069E-4</v>
      </c>
      <c r="H701" s="40">
        <v>3.8455545276800585E-7</v>
      </c>
      <c r="I701" s="40">
        <v>2.4722484579671191E-6</v>
      </c>
      <c r="J701" s="40">
        <v>4.412979076972691E-7</v>
      </c>
      <c r="K701" s="40">
        <v>7.4518707682616108E-6</v>
      </c>
      <c r="L701" s="40">
        <v>3.0620473478828475E-7</v>
      </c>
      <c r="M701" s="40">
        <v>7.6452116140694673E-8</v>
      </c>
      <c r="N701" s="40">
        <v>6.2367429246028598E-6</v>
      </c>
      <c r="O701" s="40">
        <v>2.0096573886645541E-6</v>
      </c>
      <c r="P701" s="40">
        <v>1.5977148219090379E-5</v>
      </c>
      <c r="Q701" s="40">
        <v>8.3011000806252828E-7</v>
      </c>
      <c r="R701" s="40">
        <v>0</v>
      </c>
      <c r="S701" s="40"/>
      <c r="T701" s="40"/>
      <c r="U701" s="40"/>
      <c r="W701" s="41">
        <f t="shared" si="10"/>
        <v>1.9346519012333402E-4</v>
      </c>
    </row>
    <row r="702" spans="1:23" x14ac:dyDescent="0.2">
      <c r="A702">
        <v>100</v>
      </c>
      <c r="B702" t="s">
        <v>254</v>
      </c>
      <c r="C702" t="s">
        <v>915</v>
      </c>
      <c r="D702" t="s">
        <v>784</v>
      </c>
      <c r="E702">
        <v>23340486268.4748</v>
      </c>
      <c r="F702" s="40">
        <v>1.6297320181445405E-4</v>
      </c>
      <c r="G702" s="40">
        <v>1.2640295428664484E-4</v>
      </c>
      <c r="H702" s="40">
        <v>1.0471910355561554E-7</v>
      </c>
      <c r="I702" s="40">
        <v>5.6575106341111001E-6</v>
      </c>
      <c r="J702" s="40">
        <v>7.8912853833063843E-7</v>
      </c>
      <c r="K702" s="40">
        <v>5.2442808116537839E-6</v>
      </c>
      <c r="L702" s="40">
        <v>3.3938366446834603E-7</v>
      </c>
      <c r="M702" s="40">
        <v>8.218381297634143E-8</v>
      </c>
      <c r="N702" s="40">
        <v>7.1310604060727965E-6</v>
      </c>
      <c r="O702" s="40">
        <v>1.6106180980715841E-6</v>
      </c>
      <c r="P702" s="40">
        <v>1.2237769051342809E-5</v>
      </c>
      <c r="Q702" s="40">
        <v>8.4432030712105772E-7</v>
      </c>
      <c r="R702" s="40">
        <v>0</v>
      </c>
      <c r="S702" s="40"/>
      <c r="T702" s="40"/>
      <c r="U702" s="40"/>
      <c r="W702" s="41">
        <f t="shared" si="10"/>
        <v>1.6044392871434888E-4</v>
      </c>
    </row>
    <row r="703" spans="1:23" x14ac:dyDescent="0.2">
      <c r="A703">
        <v>78</v>
      </c>
      <c r="B703" t="s">
        <v>959</v>
      </c>
      <c r="C703" t="s">
        <v>915</v>
      </c>
      <c r="D703" t="s">
        <v>784</v>
      </c>
      <c r="E703">
        <v>20610012716.96035</v>
      </c>
      <c r="F703" s="40">
        <v>1.4390787420981747E-4</v>
      </c>
      <c r="G703" s="40">
        <v>1.1558994858122433E-4</v>
      </c>
      <c r="H703" s="40">
        <v>7.2975725407652605E-8</v>
      </c>
      <c r="I703" s="40">
        <v>2.4333694701298267E-6</v>
      </c>
      <c r="J703" s="40">
        <v>4.0839592903910119E-7</v>
      </c>
      <c r="K703" s="40">
        <v>5.1839652766275096E-6</v>
      </c>
      <c r="L703" s="40">
        <v>2.3302602917566482E-7</v>
      </c>
      <c r="M703" s="40">
        <v>5.6805408221896906E-8</v>
      </c>
      <c r="N703" s="40">
        <v>5.03833555481451E-6</v>
      </c>
      <c r="O703" s="40">
        <v>1.4440322980303946E-6</v>
      </c>
      <c r="P703" s="40">
        <v>1.1524199982906533E-5</v>
      </c>
      <c r="Q703" s="40">
        <v>5.8073748186300345E-7</v>
      </c>
      <c r="R703" s="40">
        <v>0</v>
      </c>
      <c r="S703" s="40"/>
      <c r="T703" s="40"/>
      <c r="U703" s="40"/>
      <c r="W703" s="41">
        <f t="shared" si="10"/>
        <v>1.4256579173744046E-4</v>
      </c>
    </row>
    <row r="704" spans="1:23" x14ac:dyDescent="0.2">
      <c r="A704">
        <v>221</v>
      </c>
      <c r="B704" t="s">
        <v>354</v>
      </c>
      <c r="C704" t="s">
        <v>915</v>
      </c>
      <c r="D704" t="s">
        <v>784</v>
      </c>
      <c r="E704">
        <v>53268024860.493782</v>
      </c>
      <c r="F704" s="40">
        <v>3.7194000441936339E-4</v>
      </c>
      <c r="G704" s="40">
        <v>1.0489037568332702E-4</v>
      </c>
      <c r="H704" s="40">
        <v>4.7669808593127365E-5</v>
      </c>
      <c r="I704" s="40">
        <v>5.9927411390809375E-5</v>
      </c>
      <c r="J704" s="40">
        <v>3.5396415937427768E-5</v>
      </c>
      <c r="K704" s="40">
        <v>2.2352783018452197E-5</v>
      </c>
      <c r="L704" s="40">
        <v>9.5885046541934292E-6</v>
      </c>
      <c r="M704" s="40">
        <v>2.8611783818131585E-6</v>
      </c>
      <c r="N704" s="40">
        <v>2.457427690102129E-5</v>
      </c>
      <c r="O704" s="40">
        <v>1.0113486702675577E-5</v>
      </c>
      <c r="P704" s="40">
        <v>3.196107040785438E-5</v>
      </c>
      <c r="Q704" s="40">
        <v>1.4344625444169027E-5</v>
      </c>
      <c r="R704" s="40">
        <v>0</v>
      </c>
      <c r="S704" s="40"/>
      <c r="T704" s="40"/>
      <c r="U704" s="40"/>
      <c r="W704" s="41">
        <f t="shared" si="10"/>
        <v>3.6367993711487062E-4</v>
      </c>
    </row>
    <row r="705" spans="1:23" x14ac:dyDescent="0.2">
      <c r="A705">
        <v>85</v>
      </c>
      <c r="B705" t="s">
        <v>240</v>
      </c>
      <c r="C705" t="s">
        <v>915</v>
      </c>
      <c r="D705" t="s">
        <v>784</v>
      </c>
      <c r="E705">
        <v>84569423100.792847</v>
      </c>
      <c r="F705" s="40">
        <v>5.9049967938984568E-4</v>
      </c>
      <c r="G705" s="40">
        <v>1.0286593707760895E-4</v>
      </c>
      <c r="H705" s="40">
        <v>8.2899826794843679E-6</v>
      </c>
      <c r="I705" s="40">
        <v>2.2717192404525849E-4</v>
      </c>
      <c r="J705" s="40">
        <v>3.9494418141475578E-5</v>
      </c>
      <c r="K705" s="40">
        <v>3.1610500454028272E-5</v>
      </c>
      <c r="L705" s="40">
        <v>1.5792296224590979E-5</v>
      </c>
      <c r="M705" s="40">
        <v>4.9318611660666353E-6</v>
      </c>
      <c r="N705" s="40">
        <v>3.7921381710580724E-5</v>
      </c>
      <c r="O705" s="40">
        <v>2.1387322326986777E-5</v>
      </c>
      <c r="P705" s="40">
        <v>2.6415718311456205E-5</v>
      </c>
      <c r="Q705" s="40">
        <v>3.1761692930785569E-5</v>
      </c>
      <c r="R705" s="40">
        <v>0</v>
      </c>
      <c r="S705" s="40"/>
      <c r="T705" s="40"/>
      <c r="U705" s="40"/>
      <c r="W705" s="41">
        <f t="shared" si="10"/>
        <v>5.476430350683226E-4</v>
      </c>
    </row>
    <row r="706" spans="1:23" x14ac:dyDescent="0.2">
      <c r="A706">
        <v>89</v>
      </c>
      <c r="B706" t="s">
        <v>243</v>
      </c>
      <c r="C706" t="s">
        <v>915</v>
      </c>
      <c r="D706" t="s">
        <v>784</v>
      </c>
      <c r="E706">
        <v>40022969670.845818</v>
      </c>
      <c r="F706" s="40">
        <v>2.7945739597509922E-4</v>
      </c>
      <c r="G706" s="40">
        <v>9.7891140690827967E-5</v>
      </c>
      <c r="H706" s="40">
        <v>6.6236742562157575E-6</v>
      </c>
      <c r="I706" s="40">
        <v>7.0454099133595416E-5</v>
      </c>
      <c r="J706" s="40">
        <v>6.8257328359119795E-6</v>
      </c>
      <c r="K706" s="40">
        <v>2.1429102779004157E-5</v>
      </c>
      <c r="L706" s="40">
        <v>7.2751254250010226E-6</v>
      </c>
      <c r="M706" s="40">
        <v>2.8153048761182063E-6</v>
      </c>
      <c r="N706" s="40">
        <v>1.2459218497269628E-5</v>
      </c>
      <c r="O706" s="40">
        <v>1.7861050994371158E-5</v>
      </c>
      <c r="P706" s="40">
        <v>1.6251374011879682E-5</v>
      </c>
      <c r="Q706" s="40">
        <v>8.5670461691336571E-6</v>
      </c>
      <c r="R706" s="40">
        <v>0</v>
      </c>
      <c r="S706" s="40"/>
      <c r="T706" s="40"/>
      <c r="U706" s="40"/>
      <c r="W706" s="41">
        <f t="shared" si="10"/>
        <v>2.6845286966932865E-4</v>
      </c>
    </row>
    <row r="707" spans="1:23" x14ac:dyDescent="0.2">
      <c r="A707">
        <v>84</v>
      </c>
      <c r="B707" t="s">
        <v>239</v>
      </c>
      <c r="C707" t="s">
        <v>915</v>
      </c>
      <c r="D707" t="s">
        <v>784</v>
      </c>
      <c r="E707">
        <v>73924052882.135544</v>
      </c>
      <c r="F707" s="40">
        <v>5.1616917705673442E-4</v>
      </c>
      <c r="G707" s="40">
        <v>8.3329312306999029E-5</v>
      </c>
      <c r="H707" s="40">
        <v>8.3294439887352298E-6</v>
      </c>
      <c r="I707" s="40">
        <v>6.5193977784596736E-5</v>
      </c>
      <c r="J707" s="40">
        <v>2.323582063853552E-5</v>
      </c>
      <c r="K707" s="40">
        <v>3.3321391694580269E-5</v>
      </c>
      <c r="L707" s="40">
        <v>1.4793229600831547E-5</v>
      </c>
      <c r="M707" s="40">
        <v>6.9925502161287249E-6</v>
      </c>
      <c r="N707" s="40">
        <v>9.9079153910044463E-5</v>
      </c>
      <c r="O707" s="40">
        <v>1.4096453609500221E-5</v>
      </c>
      <c r="P707" s="40">
        <v>1.6022627244326357E-5</v>
      </c>
      <c r="Q707" s="40">
        <v>1.24057451773989E-4</v>
      </c>
      <c r="R707" s="40">
        <v>0</v>
      </c>
      <c r="S707" s="40"/>
      <c r="T707" s="40"/>
      <c r="U707" s="40"/>
      <c r="W707" s="41">
        <f t="shared" si="10"/>
        <v>4.8845141276826704E-4</v>
      </c>
    </row>
    <row r="708" spans="1:23" x14ac:dyDescent="0.2">
      <c r="A708">
        <v>218</v>
      </c>
      <c r="B708" t="s">
        <v>351</v>
      </c>
      <c r="C708" t="s">
        <v>915</v>
      </c>
      <c r="D708" t="s">
        <v>784</v>
      </c>
      <c r="E708">
        <v>94931557585.399124</v>
      </c>
      <c r="F708" s="40">
        <v>6.6285250936790779E-4</v>
      </c>
      <c r="G708" s="40">
        <v>7.8625828637413921E-5</v>
      </c>
      <c r="H708" s="40">
        <v>4.048327657498258E-5</v>
      </c>
      <c r="I708" s="40">
        <v>1.495697499506003E-4</v>
      </c>
      <c r="J708" s="40">
        <v>4.7072045195008901E-5</v>
      </c>
      <c r="K708" s="40">
        <v>7.4669185864208653E-5</v>
      </c>
      <c r="L708" s="40">
        <v>4.5627339711120991E-5</v>
      </c>
      <c r="M708" s="40">
        <v>1.0098567457517003E-5</v>
      </c>
      <c r="N708" s="40">
        <v>6.6813275905543772E-5</v>
      </c>
      <c r="O708" s="40">
        <v>2.180751805576233E-5</v>
      </c>
      <c r="P708" s="40">
        <v>4.6626978832980731E-5</v>
      </c>
      <c r="Q708" s="40">
        <v>5.4386223444503816E-5</v>
      </c>
      <c r="R708" s="40">
        <v>0</v>
      </c>
      <c r="S708" s="40"/>
      <c r="T708" s="40"/>
      <c r="U708" s="40"/>
      <c r="W708" s="41">
        <f t="shared" si="10"/>
        <v>6.3577998962964304E-4</v>
      </c>
    </row>
    <row r="709" spans="1:23" x14ac:dyDescent="0.2">
      <c r="A709">
        <v>99</v>
      </c>
      <c r="B709" t="s">
        <v>253</v>
      </c>
      <c r="C709" t="s">
        <v>915</v>
      </c>
      <c r="D709" t="s">
        <v>784</v>
      </c>
      <c r="E709">
        <v>8103441120.1358128</v>
      </c>
      <c r="F709" s="40">
        <v>5.6581672287058894E-5</v>
      </c>
      <c r="G709" s="40">
        <v>4.6458488674073376E-5</v>
      </c>
      <c r="H709" s="40">
        <v>2.6320079435454025E-8</v>
      </c>
      <c r="I709" s="40">
        <v>1.8420075550214271E-7</v>
      </c>
      <c r="J709" s="40">
        <v>3.687113647566054E-8</v>
      </c>
      <c r="K709" s="40">
        <v>2.3436602189967236E-6</v>
      </c>
      <c r="L709" s="40">
        <v>7.8495896624642379E-8</v>
      </c>
      <c r="M709" s="40">
        <v>2.002036616391381E-8</v>
      </c>
      <c r="N709" s="40">
        <v>1.4048125003108693E-6</v>
      </c>
      <c r="O709" s="40">
        <v>6.1451482044250047E-7</v>
      </c>
      <c r="P709" s="40">
        <v>4.8962829751839567E-6</v>
      </c>
      <c r="Q709" s="40">
        <v>1.8188775105775094E-7</v>
      </c>
      <c r="R709" s="40">
        <v>0</v>
      </c>
      <c r="S709" s="40"/>
      <c r="T709" s="40"/>
      <c r="U709" s="40"/>
      <c r="W709" s="41">
        <f t="shared" si="10"/>
        <v>5.6245555174266986E-5</v>
      </c>
    </row>
    <row r="710" spans="1:23" x14ac:dyDescent="0.2">
      <c r="A710">
        <v>86</v>
      </c>
      <c r="B710" t="s">
        <v>960</v>
      </c>
      <c r="C710" t="s">
        <v>915</v>
      </c>
      <c r="D710" t="s">
        <v>784</v>
      </c>
      <c r="E710">
        <v>12771579632.074848</v>
      </c>
      <c r="F710" s="40">
        <v>8.9176600732556935E-5</v>
      </c>
      <c r="G710" s="40">
        <v>4.3537198208040923E-5</v>
      </c>
      <c r="H710" s="40">
        <v>4.8434475247864306E-7</v>
      </c>
      <c r="I710" s="40">
        <v>4.9337103889388071E-6</v>
      </c>
      <c r="J710" s="40">
        <v>2.8239994550497427E-6</v>
      </c>
      <c r="K710" s="40">
        <v>1.6290172003963689E-5</v>
      </c>
      <c r="L710" s="40">
        <v>9.1749355169303771E-7</v>
      </c>
      <c r="M710" s="40">
        <v>3.0796383336159381E-7</v>
      </c>
      <c r="N710" s="40">
        <v>5.0561593379735714E-6</v>
      </c>
      <c r="O710" s="40">
        <v>1.4568356762054163E-6</v>
      </c>
      <c r="P710" s="40">
        <v>5.2216609413358731E-6</v>
      </c>
      <c r="Q710" s="40">
        <v>6.3359523810678363E-6</v>
      </c>
      <c r="R710" s="40">
        <v>0</v>
      </c>
      <c r="S710" s="40"/>
      <c r="T710" s="40"/>
      <c r="U710" s="40"/>
      <c r="W710" s="41">
        <f t="shared" si="10"/>
        <v>8.7365490530109141E-5</v>
      </c>
    </row>
    <row r="711" spans="1:23" x14ac:dyDescent="0.2">
      <c r="A711">
        <v>106</v>
      </c>
      <c r="B711" t="s">
        <v>260</v>
      </c>
      <c r="C711" t="s">
        <v>915</v>
      </c>
      <c r="D711" t="s">
        <v>784</v>
      </c>
      <c r="E711">
        <v>8055889510.9743023</v>
      </c>
      <c r="F711" s="40">
        <v>5.6249646728236322E-5</v>
      </c>
      <c r="G711" s="40">
        <v>4.2632574712322309E-5</v>
      </c>
      <c r="H711" s="40">
        <v>1.4034715918885769E-6</v>
      </c>
      <c r="I711" s="40">
        <v>8.3828615562211431E-7</v>
      </c>
      <c r="J711" s="40">
        <v>9.2398779411060508E-7</v>
      </c>
      <c r="K711" s="40">
        <v>2.3794760812956172E-6</v>
      </c>
      <c r="L711" s="40">
        <v>1.2624305000742657E-7</v>
      </c>
      <c r="M711" s="40">
        <v>4.7436432999384112E-8</v>
      </c>
      <c r="N711" s="40">
        <v>1.8566438182945225E-6</v>
      </c>
      <c r="O711" s="40">
        <v>6.5451695574764944E-7</v>
      </c>
      <c r="P711" s="40">
        <v>4.4697195663698305E-6</v>
      </c>
      <c r="Q711" s="40">
        <v>4.5184190134417354E-7</v>
      </c>
      <c r="R711" s="40">
        <v>0</v>
      </c>
      <c r="S711" s="40"/>
      <c r="T711" s="40"/>
      <c r="U711" s="40"/>
      <c r="W711" s="41">
        <f t="shared" si="10"/>
        <v>5.5784198060002203E-5</v>
      </c>
    </row>
    <row r="712" spans="1:23" x14ac:dyDescent="0.2">
      <c r="A712">
        <v>104</v>
      </c>
      <c r="B712" t="s">
        <v>258</v>
      </c>
      <c r="C712" t="s">
        <v>915</v>
      </c>
      <c r="D712" t="s">
        <v>784</v>
      </c>
      <c r="E712">
        <v>178431509444.02454</v>
      </c>
      <c r="F712" s="40">
        <v>1.2458846856997763E-3</v>
      </c>
      <c r="G712" s="40">
        <v>3.507096310629704E-5</v>
      </c>
      <c r="H712" s="40">
        <v>3.5221346847775095E-6</v>
      </c>
      <c r="I712" s="40">
        <v>2.9880617548235905E-5</v>
      </c>
      <c r="J712" s="40">
        <v>5.4234662944998076E-6</v>
      </c>
      <c r="K712" s="40">
        <v>2.4146055232879575E-5</v>
      </c>
      <c r="L712" s="40">
        <v>1.0817558069223727E-3</v>
      </c>
      <c r="M712" s="40">
        <v>5.9662923655865425E-6</v>
      </c>
      <c r="N712" s="40">
        <v>1.8000651989340952E-5</v>
      </c>
      <c r="O712" s="40">
        <v>9.3463752237316836E-6</v>
      </c>
      <c r="P712" s="40">
        <v>1.1315814424773753E-5</v>
      </c>
      <c r="Q712" s="40">
        <v>1.2402608954691818E-5</v>
      </c>
      <c r="R712" s="40">
        <v>0</v>
      </c>
      <c r="S712" s="40"/>
      <c r="T712" s="40"/>
      <c r="U712" s="40"/>
      <c r="W712" s="41">
        <f t="shared" si="10"/>
        <v>1.2368307867471875E-3</v>
      </c>
    </row>
    <row r="713" spans="1:23" x14ac:dyDescent="0.2">
      <c r="A713">
        <v>103</v>
      </c>
      <c r="B713" t="s">
        <v>257</v>
      </c>
      <c r="C713" t="s">
        <v>915</v>
      </c>
      <c r="D713" t="s">
        <v>784</v>
      </c>
      <c r="E713">
        <v>25302173034.802605</v>
      </c>
      <c r="F713" s="40">
        <v>1.7667053312058438E-4</v>
      </c>
      <c r="G713" s="40">
        <v>2.9730539078657302E-5</v>
      </c>
      <c r="H713" s="40">
        <v>2.7115895522523695E-6</v>
      </c>
      <c r="I713" s="40">
        <v>4.0260993356066278E-5</v>
      </c>
      <c r="J713" s="40">
        <v>9.4092868045169313E-6</v>
      </c>
      <c r="K713" s="40">
        <v>1.0670484075200539E-5</v>
      </c>
      <c r="L713" s="40">
        <v>5.8429008243275494E-6</v>
      </c>
      <c r="M713" s="40">
        <v>2.0066373149755825E-6</v>
      </c>
      <c r="N713" s="40">
        <v>2.4927279282110286E-5</v>
      </c>
      <c r="O713" s="40">
        <v>5.4091964907592376E-6</v>
      </c>
      <c r="P713" s="40">
        <v>6.4948962647013232E-6</v>
      </c>
      <c r="Q713" s="40">
        <v>2.8528381007159709E-5</v>
      </c>
      <c r="R713" s="40">
        <v>0</v>
      </c>
      <c r="S713" s="40"/>
      <c r="T713" s="40"/>
      <c r="U713" s="40"/>
      <c r="W713" s="41">
        <f t="shared" si="10"/>
        <v>1.6599218405072711E-4</v>
      </c>
    </row>
    <row r="714" spans="1:23" x14ac:dyDescent="0.2">
      <c r="A714">
        <v>96</v>
      </c>
      <c r="B714" t="s">
        <v>250</v>
      </c>
      <c r="C714" t="s">
        <v>915</v>
      </c>
      <c r="D714" t="s">
        <v>784</v>
      </c>
      <c r="E714">
        <v>4666884031.1920261</v>
      </c>
      <c r="F714" s="40">
        <v>3.2586169127392879E-5</v>
      </c>
      <c r="G714" s="40">
        <v>2.5288788606261103E-5</v>
      </c>
      <c r="H714" s="40">
        <v>1.9991098753025881E-8</v>
      </c>
      <c r="I714" s="40">
        <v>1.1275947229632011E-6</v>
      </c>
      <c r="J714" s="40">
        <v>1.564277044626996E-7</v>
      </c>
      <c r="K714" s="40">
        <v>1.0468497207193466E-6</v>
      </c>
      <c r="L714" s="40">
        <v>6.6101820565592183E-8</v>
      </c>
      <c r="M714" s="40">
        <v>1.5697289463615114E-8</v>
      </c>
      <c r="N714" s="40">
        <v>1.4245208286061095E-6</v>
      </c>
      <c r="O714" s="40">
        <v>3.2152462193585872E-7</v>
      </c>
      <c r="P714" s="40">
        <v>2.4462619070478453E-6</v>
      </c>
      <c r="Q714" s="40">
        <v>1.6740877038811402E-7</v>
      </c>
      <c r="R714" s="40">
        <v>0</v>
      </c>
      <c r="S714" s="40"/>
      <c r="T714" s="40"/>
      <c r="U714" s="40"/>
      <c r="W714" s="41">
        <f t="shared" si="10"/>
        <v>3.2081167091166512E-5</v>
      </c>
    </row>
    <row r="715" spans="1:23" x14ac:dyDescent="0.2">
      <c r="A715">
        <v>98</v>
      </c>
      <c r="B715" t="s">
        <v>252</v>
      </c>
      <c r="C715" t="s">
        <v>915</v>
      </c>
      <c r="D715" t="s">
        <v>784</v>
      </c>
      <c r="E715">
        <v>3531029641.137466</v>
      </c>
      <c r="F715" s="40">
        <v>2.4655150698174358E-5</v>
      </c>
      <c r="G715" s="40">
        <v>1.9133850672241901E-5</v>
      </c>
      <c r="H715" s="40">
        <v>1.5125544535164991E-8</v>
      </c>
      <c r="I715" s="40">
        <v>8.5315391670822633E-7</v>
      </c>
      <c r="J715" s="40">
        <v>1.183553860474276E-7</v>
      </c>
      <c r="K715" s="40">
        <v>7.920611202171802E-7</v>
      </c>
      <c r="L715" s="40">
        <v>5.0013560708673873E-8</v>
      </c>
      <c r="M715" s="40">
        <v>1.1876788454107932E-8</v>
      </c>
      <c r="N715" s="40">
        <v>1.0778123554580141E-6</v>
      </c>
      <c r="O715" s="40">
        <v>2.4327001974420907E-7</v>
      </c>
      <c r="P715" s="40">
        <v>1.850875926223369E-6</v>
      </c>
      <c r="Q715" s="40">
        <v>1.2666381378734988E-7</v>
      </c>
      <c r="R715" s="40">
        <v>0</v>
      </c>
      <c r="S715" s="40"/>
      <c r="T715" s="40"/>
      <c r="U715" s="40"/>
      <c r="W715" s="41">
        <f t="shared" si="10"/>
        <v>2.4273059104125622E-5</v>
      </c>
    </row>
    <row r="716" spans="1:23" x14ac:dyDescent="0.2">
      <c r="A716">
        <v>81</v>
      </c>
      <c r="B716" t="s">
        <v>236</v>
      </c>
      <c r="C716" t="s">
        <v>915</v>
      </c>
      <c r="D716" t="s">
        <v>784</v>
      </c>
      <c r="E716">
        <v>30967572699.712677</v>
      </c>
      <c r="F716" s="40">
        <v>2.1622876307040382E-4</v>
      </c>
      <c r="G716" s="40">
        <v>1.7010968453458488E-5</v>
      </c>
      <c r="H716" s="40">
        <v>1.4006873076753004E-5</v>
      </c>
      <c r="I716" s="40">
        <v>7.8069116113048552E-5</v>
      </c>
      <c r="J716" s="40">
        <v>1.1870379337613467E-5</v>
      </c>
      <c r="K716" s="40">
        <v>1.9805211659634316E-5</v>
      </c>
      <c r="L716" s="40">
        <v>1.0749231788755746E-5</v>
      </c>
      <c r="M716" s="40">
        <v>3.7913778991753115E-6</v>
      </c>
      <c r="N716" s="40">
        <v>1.5155471665367146E-5</v>
      </c>
      <c r="O716" s="40">
        <v>7.0668116781412436E-6</v>
      </c>
      <c r="P716" s="40">
        <v>1.1891882153262568E-5</v>
      </c>
      <c r="Q716" s="40">
        <v>1.2729743258775317E-5</v>
      </c>
      <c r="R716" s="40">
        <v>0</v>
      </c>
      <c r="S716" s="40"/>
      <c r="T716" s="40"/>
      <c r="U716" s="40"/>
      <c r="W716" s="41">
        <f t="shared" si="10"/>
        <v>2.0214706708398514E-4</v>
      </c>
    </row>
    <row r="717" spans="1:23" x14ac:dyDescent="0.2">
      <c r="A717">
        <v>97</v>
      </c>
      <c r="B717" t="s">
        <v>251</v>
      </c>
      <c r="C717" t="s">
        <v>915</v>
      </c>
      <c r="D717" t="s">
        <v>784</v>
      </c>
      <c r="E717">
        <v>10057419194.022202</v>
      </c>
      <c r="F717" s="40">
        <v>7.022517822406326E-5</v>
      </c>
      <c r="G717" s="40">
        <v>1.6846704086635736E-5</v>
      </c>
      <c r="H717" s="40">
        <v>8.0984558483530761E-7</v>
      </c>
      <c r="I717" s="40">
        <v>6.8188185616118082E-6</v>
      </c>
      <c r="J717" s="40">
        <v>3.9066182166728389E-6</v>
      </c>
      <c r="K717" s="40">
        <v>1.9471049466004349E-5</v>
      </c>
      <c r="L717" s="40">
        <v>1.1977411286742557E-6</v>
      </c>
      <c r="M717" s="40">
        <v>4.150826856278478E-7</v>
      </c>
      <c r="N717" s="40">
        <v>5.9644720382671311E-6</v>
      </c>
      <c r="O717" s="40">
        <v>1.4225569790631665E-6</v>
      </c>
      <c r="P717" s="40">
        <v>2.5544392307246099E-6</v>
      </c>
      <c r="Q717" s="40">
        <v>8.574615452390421E-6</v>
      </c>
      <c r="R717" s="40">
        <v>0</v>
      </c>
      <c r="S717" s="40"/>
      <c r="T717" s="40"/>
      <c r="U717" s="40"/>
      <c r="W717" s="41">
        <f t="shared" si="10"/>
        <v>6.7981943430507475E-5</v>
      </c>
    </row>
    <row r="718" spans="1:23" x14ac:dyDescent="0.2">
      <c r="A718">
        <v>90</v>
      </c>
      <c r="B718" t="s">
        <v>244</v>
      </c>
      <c r="C718" t="s">
        <v>915</v>
      </c>
      <c r="D718" t="s">
        <v>784</v>
      </c>
      <c r="E718">
        <v>50583812564.521553</v>
      </c>
      <c r="F718" s="40">
        <v>3.5319769257579329E-4</v>
      </c>
      <c r="G718" s="40">
        <v>1.6626842716619218E-5</v>
      </c>
      <c r="H718" s="40">
        <v>1.6489496053336271E-6</v>
      </c>
      <c r="I718" s="40">
        <v>9.2410153776641653E-5</v>
      </c>
      <c r="J718" s="40">
        <v>3.0594466063602971E-6</v>
      </c>
      <c r="K718" s="40">
        <v>2.3526777702700475E-5</v>
      </c>
      <c r="L718" s="40">
        <v>6.3496072897955992E-6</v>
      </c>
      <c r="M718" s="40">
        <v>3.1573627487612035E-6</v>
      </c>
      <c r="N718" s="40">
        <v>6.8083092629284727E-5</v>
      </c>
      <c r="O718" s="40">
        <v>2.2665488027060472E-5</v>
      </c>
      <c r="P718" s="40">
        <v>9.9724126654079964E-6</v>
      </c>
      <c r="Q718" s="40">
        <v>8.8799308019407331E-5</v>
      </c>
      <c r="R718" s="40">
        <v>0</v>
      </c>
      <c r="S718" s="40"/>
      <c r="T718" s="40"/>
      <c r="U718" s="40"/>
      <c r="W718" s="41">
        <f t="shared" si="10"/>
        <v>3.3629944178737261E-4</v>
      </c>
    </row>
    <row r="719" spans="1:23" x14ac:dyDescent="0.2">
      <c r="A719">
        <v>102</v>
      </c>
      <c r="B719" t="s">
        <v>256</v>
      </c>
      <c r="C719" t="s">
        <v>915</v>
      </c>
      <c r="D719" t="s">
        <v>784</v>
      </c>
      <c r="E719">
        <v>12087969933.628162</v>
      </c>
      <c r="F719" s="40">
        <v>8.4403347079408005E-5</v>
      </c>
      <c r="G719" s="40">
        <v>1.3670023514810812E-5</v>
      </c>
      <c r="H719" s="40">
        <v>1.4994373651450172E-6</v>
      </c>
      <c r="I719" s="40">
        <v>1.1138325038278555E-5</v>
      </c>
      <c r="J719" s="40">
        <v>2.1250315417179074E-6</v>
      </c>
      <c r="K719" s="40">
        <v>4.7959885682573112E-6</v>
      </c>
      <c r="L719" s="40">
        <v>2.4817297538731148E-5</v>
      </c>
      <c r="M719" s="40">
        <v>9.5039096064024051E-7</v>
      </c>
      <c r="N719" s="40">
        <v>1.4352608927982721E-5</v>
      </c>
      <c r="O719" s="40">
        <v>1.6104055561568217E-6</v>
      </c>
      <c r="P719" s="40">
        <v>2.8676862572515253E-6</v>
      </c>
      <c r="Q719" s="40">
        <v>3.1500474755565678E-6</v>
      </c>
      <c r="R719" s="40">
        <v>0</v>
      </c>
      <c r="S719" s="40"/>
      <c r="T719" s="40"/>
      <c r="U719" s="40"/>
      <c r="W719" s="41">
        <f t="shared" si="10"/>
        <v>8.0977242744528628E-5</v>
      </c>
    </row>
    <row r="720" spans="1:23" x14ac:dyDescent="0.2">
      <c r="A720">
        <v>91</v>
      </c>
      <c r="B720" t="s">
        <v>245</v>
      </c>
      <c r="C720" t="s">
        <v>915</v>
      </c>
      <c r="D720" t="s">
        <v>784</v>
      </c>
      <c r="E720">
        <v>20275090835.56057</v>
      </c>
      <c r="F720" s="40">
        <v>1.4156930719190719E-4</v>
      </c>
      <c r="G720" s="40">
        <v>1.2614670553292142E-5</v>
      </c>
      <c r="H720" s="40">
        <v>2.6946422358746225E-6</v>
      </c>
      <c r="I720" s="40">
        <v>5.5700079451092568E-5</v>
      </c>
      <c r="J720" s="40">
        <v>4.3397507369939588E-6</v>
      </c>
      <c r="K720" s="40">
        <v>1.1570173446217884E-5</v>
      </c>
      <c r="L720" s="40">
        <v>7.3465947030441457E-6</v>
      </c>
      <c r="M720" s="40">
        <v>2.7700977481983398E-6</v>
      </c>
      <c r="N720" s="40">
        <v>1.6479673061742814E-5</v>
      </c>
      <c r="O720" s="40">
        <v>5.8587742688101074E-6</v>
      </c>
      <c r="P720" s="40">
        <v>6.3516844827395749E-6</v>
      </c>
      <c r="Q720" s="40">
        <v>6.5576136844551546E-6</v>
      </c>
      <c r="R720" s="40">
        <v>0</v>
      </c>
      <c r="S720" s="40"/>
      <c r="T720" s="40"/>
      <c r="U720" s="40"/>
      <c r="W720" s="41">
        <f t="shared" si="10"/>
        <v>1.3228375437246133E-4</v>
      </c>
    </row>
    <row r="721" spans="1:23" x14ac:dyDescent="0.2">
      <c r="A721">
        <v>80</v>
      </c>
      <c r="B721" t="s">
        <v>235</v>
      </c>
      <c r="C721" t="s">
        <v>915</v>
      </c>
      <c r="D721" t="s">
        <v>784</v>
      </c>
      <c r="E721">
        <v>4005893662.617898</v>
      </c>
      <c r="F721" s="40">
        <v>2.7970853255394936E-5</v>
      </c>
      <c r="G721" s="40">
        <v>1.1726615106496724E-5</v>
      </c>
      <c r="H721" s="40">
        <v>8.6562487257699083E-7</v>
      </c>
      <c r="I721" s="40">
        <v>2.7144572108889933E-6</v>
      </c>
      <c r="J721" s="40">
        <v>1.2071004058949565E-6</v>
      </c>
      <c r="K721" s="40">
        <v>3.6277031911915555E-6</v>
      </c>
      <c r="L721" s="40">
        <v>1.0534099784211286E-6</v>
      </c>
      <c r="M721" s="40">
        <v>3.0418074268925687E-7</v>
      </c>
      <c r="N721" s="40">
        <v>1.9328954283805237E-6</v>
      </c>
      <c r="O721" s="40">
        <v>6.0297003170341768E-7</v>
      </c>
      <c r="P721" s="40">
        <v>1.6088850239664836E-6</v>
      </c>
      <c r="Q721" s="40">
        <v>1.5536953896083206E-6</v>
      </c>
      <c r="R721" s="40">
        <v>0</v>
      </c>
      <c r="S721" s="40"/>
      <c r="T721" s="40"/>
      <c r="U721" s="40"/>
      <c r="W721" s="41">
        <f t="shared" si="10"/>
        <v>2.7197537381818349E-5</v>
      </c>
    </row>
    <row r="722" spans="1:23" x14ac:dyDescent="0.2">
      <c r="A722">
        <v>87</v>
      </c>
      <c r="B722" t="s">
        <v>241</v>
      </c>
      <c r="C722" t="s">
        <v>915</v>
      </c>
      <c r="D722" t="s">
        <v>784</v>
      </c>
      <c r="E722">
        <v>12005046198.860693</v>
      </c>
      <c r="F722" s="40">
        <v>8.3824338295871204E-5</v>
      </c>
      <c r="G722" s="40">
        <v>1.1388007294064815E-5</v>
      </c>
      <c r="H722" s="40">
        <v>3.1412034795995906E-6</v>
      </c>
      <c r="I722" s="40">
        <v>1.8277495527661724E-5</v>
      </c>
      <c r="J722" s="40">
        <v>3.4054285874989622E-6</v>
      </c>
      <c r="K722" s="40">
        <v>5.9919017018884218E-6</v>
      </c>
      <c r="L722" s="40">
        <v>1.8903841496600373E-5</v>
      </c>
      <c r="M722" s="40">
        <v>1.1132000908283181E-6</v>
      </c>
      <c r="N722" s="40">
        <v>5.9314423523374333E-6</v>
      </c>
      <c r="O722" s="40">
        <v>2.8915155896160474E-6</v>
      </c>
      <c r="P722" s="40">
        <v>5.3332900092200277E-6</v>
      </c>
      <c r="Q722" s="40">
        <v>3.954567598317721E-6</v>
      </c>
      <c r="R722" s="40">
        <v>0</v>
      </c>
      <c r="S722" s="40"/>
      <c r="T722" s="40"/>
      <c r="U722" s="40"/>
      <c r="W722" s="41">
        <f t="shared" si="10"/>
        <v>8.0331893727633445E-5</v>
      </c>
    </row>
    <row r="723" spans="1:23" x14ac:dyDescent="0.2">
      <c r="A723">
        <v>79</v>
      </c>
      <c r="B723" t="s">
        <v>234</v>
      </c>
      <c r="C723" t="s">
        <v>915</v>
      </c>
      <c r="D723" t="s">
        <v>784</v>
      </c>
      <c r="E723">
        <v>1437522950.6455092</v>
      </c>
      <c r="F723" s="40">
        <v>1.0037396618633903E-5</v>
      </c>
      <c r="G723" s="40">
        <v>8.0990178214640936E-6</v>
      </c>
      <c r="H723" s="40">
        <v>5.003687456528825E-9</v>
      </c>
      <c r="I723" s="40">
        <v>1.4163442685899813E-7</v>
      </c>
      <c r="J723" s="40">
        <v>2.398702848642482E-8</v>
      </c>
      <c r="K723" s="40">
        <v>3.7268063577635191E-7</v>
      </c>
      <c r="L723" s="40">
        <v>1.5776038256746043E-8</v>
      </c>
      <c r="M723" s="40">
        <v>3.8779473260665272E-9</v>
      </c>
      <c r="N723" s="40">
        <v>3.3046376064726964E-7</v>
      </c>
      <c r="O723" s="40">
        <v>1.0241935510668554E-7</v>
      </c>
      <c r="P723" s="40">
        <v>8.1707560671851222E-7</v>
      </c>
      <c r="Q723" s="40">
        <v>3.8816966172087381E-8</v>
      </c>
      <c r="R723" s="40">
        <v>0</v>
      </c>
      <c r="S723" s="40"/>
      <c r="T723" s="40"/>
      <c r="U723" s="40"/>
      <c r="W723" s="41">
        <f t="shared" si="10"/>
        <v>9.9507532742697624E-6</v>
      </c>
    </row>
    <row r="724" spans="1:23" x14ac:dyDescent="0.2">
      <c r="A724">
        <v>219</v>
      </c>
      <c r="B724" t="s">
        <v>352</v>
      </c>
      <c r="C724" t="s">
        <v>915</v>
      </c>
      <c r="D724" t="s">
        <v>784</v>
      </c>
      <c r="E724">
        <v>2226269076.7025909</v>
      </c>
      <c r="F724" s="40">
        <v>1.5544757523787376E-5</v>
      </c>
      <c r="G724" s="40">
        <v>5.5493044483408439E-6</v>
      </c>
      <c r="H724" s="40">
        <v>1.2827451757882598E-6</v>
      </c>
      <c r="I724" s="40">
        <v>6.22674764043892E-7</v>
      </c>
      <c r="J724" s="40">
        <v>5.240706466259598E-7</v>
      </c>
      <c r="K724" s="40">
        <v>6.3138421298410248E-7</v>
      </c>
      <c r="L724" s="40">
        <v>2.8130713652731465E-7</v>
      </c>
      <c r="M724" s="40">
        <v>8.6582476262664686E-8</v>
      </c>
      <c r="N724" s="40">
        <v>9.2514329104067607E-7</v>
      </c>
      <c r="O724" s="40">
        <v>2.0008191978386229E-7</v>
      </c>
      <c r="P724" s="40">
        <v>4.836876934242983E-6</v>
      </c>
      <c r="Q724" s="40">
        <v>3.8814764081179236E-7</v>
      </c>
      <c r="R724" s="40">
        <v>0</v>
      </c>
      <c r="S724" s="40"/>
      <c r="T724" s="40"/>
      <c r="U724" s="40"/>
      <c r="W724" s="41">
        <f t="shared" si="10"/>
        <v>1.532831864645235E-5</v>
      </c>
    </row>
    <row r="725" spans="1:23" x14ac:dyDescent="0.2">
      <c r="A725">
        <v>105</v>
      </c>
      <c r="B725" t="s">
        <v>259</v>
      </c>
      <c r="C725" t="s">
        <v>915</v>
      </c>
      <c r="D725" t="s">
        <v>784</v>
      </c>
      <c r="E725">
        <v>364064375114.35699</v>
      </c>
      <c r="F725" s="40">
        <v>2.5420523033020058E-3</v>
      </c>
      <c r="G725" s="40">
        <v>4.1426820027430316E-6</v>
      </c>
      <c r="H725" s="40">
        <v>7.1402002705301982E-8</v>
      </c>
      <c r="I725" s="40">
        <v>2.4979254287042264E-3</v>
      </c>
      <c r="J725" s="40">
        <v>1.0611460923103907E-7</v>
      </c>
      <c r="K725" s="40">
        <v>5.8329378330561413E-7</v>
      </c>
      <c r="L725" s="40">
        <v>3.5058267110303257E-7</v>
      </c>
      <c r="M725" s="40">
        <v>1.0030593219764439E-7</v>
      </c>
      <c r="N725" s="40">
        <v>2.2456625942264657E-6</v>
      </c>
      <c r="O725" s="40">
        <v>2.9551749539422132E-7</v>
      </c>
      <c r="P725" s="40">
        <v>3.5434228785115859E-5</v>
      </c>
      <c r="Q725" s="40">
        <v>4.3641051790424616E-7</v>
      </c>
      <c r="R725" s="40">
        <v>0</v>
      </c>
      <c r="S725" s="40"/>
      <c r="T725" s="40"/>
      <c r="U725" s="40"/>
      <c r="W725" s="41">
        <f t="shared" si="10"/>
        <v>2.5416916290981529E-3</v>
      </c>
    </row>
    <row r="726" spans="1:23" x14ac:dyDescent="0.2">
      <c r="A726">
        <v>101</v>
      </c>
      <c r="B726" t="s">
        <v>255</v>
      </c>
      <c r="C726" t="s">
        <v>915</v>
      </c>
      <c r="D726" t="s">
        <v>784</v>
      </c>
      <c r="E726">
        <v>1185437566.1429155</v>
      </c>
      <c r="F726" s="40">
        <v>8.2772292523479204E-6</v>
      </c>
      <c r="G726" s="40">
        <v>1.5223330810411481E-6</v>
      </c>
      <c r="H726" s="40">
        <v>3.0794921151711615E-7</v>
      </c>
      <c r="I726" s="40">
        <v>1.6558328189454105E-6</v>
      </c>
      <c r="J726" s="40">
        <v>4.8241489009072035E-7</v>
      </c>
      <c r="K726" s="40">
        <v>8.352419820447226E-7</v>
      </c>
      <c r="L726" s="40">
        <v>7.5814942667187864E-7</v>
      </c>
      <c r="M726" s="40">
        <v>1.1563816965345296E-7</v>
      </c>
      <c r="N726" s="40">
        <v>8.1388905779378863E-7</v>
      </c>
      <c r="O726" s="40">
        <v>2.5161080889099193E-7</v>
      </c>
      <c r="P726" s="40">
        <v>3.9446113346133674E-7</v>
      </c>
      <c r="Q726" s="40">
        <v>7.5649926716041827E-7</v>
      </c>
      <c r="R726" s="40">
        <v>0</v>
      </c>
      <c r="S726" s="40"/>
      <c r="T726" s="40"/>
      <c r="U726" s="40"/>
      <c r="W726" s="41">
        <f t="shared" ref="W726:W789" si="11">SUM(G726:R726)</f>
        <v>7.8940198472709851E-6</v>
      </c>
    </row>
    <row r="727" spans="1:23" x14ac:dyDescent="0.2">
      <c r="A727">
        <v>82</v>
      </c>
      <c r="B727" t="s">
        <v>237</v>
      </c>
      <c r="C727" t="s">
        <v>915</v>
      </c>
      <c r="D727" t="s">
        <v>784</v>
      </c>
      <c r="E727">
        <v>0</v>
      </c>
      <c r="F727" s="40">
        <v>0</v>
      </c>
      <c r="G727" s="40">
        <v>0</v>
      </c>
      <c r="H727" s="40">
        <v>0</v>
      </c>
      <c r="I727" s="40">
        <v>0</v>
      </c>
      <c r="J727" s="40">
        <v>0</v>
      </c>
      <c r="K727" s="40">
        <v>0</v>
      </c>
      <c r="L727" s="40">
        <v>0</v>
      </c>
      <c r="M727" s="40">
        <v>0</v>
      </c>
      <c r="N727" s="40">
        <v>0</v>
      </c>
      <c r="O727" s="40">
        <v>0</v>
      </c>
      <c r="P727" s="40">
        <v>0</v>
      </c>
      <c r="Q727" s="40">
        <v>0</v>
      </c>
      <c r="R727" s="40">
        <v>0</v>
      </c>
      <c r="S727" s="40"/>
      <c r="T727" s="40"/>
      <c r="U727" s="40"/>
      <c r="W727" s="41">
        <f t="shared" si="11"/>
        <v>0</v>
      </c>
    </row>
    <row r="728" spans="1:23" x14ac:dyDescent="0.2">
      <c r="A728">
        <v>88</v>
      </c>
      <c r="B728" t="s">
        <v>242</v>
      </c>
      <c r="C728" t="s">
        <v>915</v>
      </c>
      <c r="D728" t="s">
        <v>784</v>
      </c>
      <c r="E728">
        <v>0</v>
      </c>
      <c r="F728" s="40">
        <v>0</v>
      </c>
      <c r="G728" s="40">
        <v>0</v>
      </c>
      <c r="H728" s="40">
        <v>0</v>
      </c>
      <c r="I728" s="40">
        <v>0</v>
      </c>
      <c r="J728" s="40">
        <v>0</v>
      </c>
      <c r="K728" s="40">
        <v>0</v>
      </c>
      <c r="L728" s="40">
        <v>0</v>
      </c>
      <c r="M728" s="40">
        <v>0</v>
      </c>
      <c r="N728" s="40">
        <v>0</v>
      </c>
      <c r="O728" s="40">
        <v>0</v>
      </c>
      <c r="P728" s="40">
        <v>0</v>
      </c>
      <c r="Q728" s="40">
        <v>0</v>
      </c>
      <c r="R728" s="40">
        <v>0</v>
      </c>
      <c r="S728" s="40"/>
      <c r="T728" s="40"/>
      <c r="U728" s="40"/>
      <c r="W728" s="41">
        <f t="shared" si="11"/>
        <v>0</v>
      </c>
    </row>
    <row r="729" spans="1:23" x14ac:dyDescent="0.2">
      <c r="A729">
        <v>93</v>
      </c>
      <c r="B729" t="s">
        <v>247</v>
      </c>
      <c r="C729" t="s">
        <v>915</v>
      </c>
      <c r="D729" t="s">
        <v>784</v>
      </c>
      <c r="E729">
        <v>0</v>
      </c>
      <c r="F729" s="40">
        <v>0</v>
      </c>
      <c r="G729" s="40">
        <v>0</v>
      </c>
      <c r="H729" s="40">
        <v>0</v>
      </c>
      <c r="I729" s="40">
        <v>0</v>
      </c>
      <c r="J729" s="40">
        <v>0</v>
      </c>
      <c r="K729" s="40">
        <v>0</v>
      </c>
      <c r="L729" s="40">
        <v>0</v>
      </c>
      <c r="M729" s="40">
        <v>0</v>
      </c>
      <c r="N729" s="40">
        <v>0</v>
      </c>
      <c r="O729" s="40">
        <v>0</v>
      </c>
      <c r="P729" s="40">
        <v>0</v>
      </c>
      <c r="Q729" s="40">
        <v>0</v>
      </c>
      <c r="R729" s="40">
        <v>0</v>
      </c>
      <c r="S729" s="40"/>
      <c r="T729" s="40"/>
      <c r="U729" s="40"/>
      <c r="W729" s="41">
        <f t="shared" si="11"/>
        <v>0</v>
      </c>
    </row>
    <row r="730" spans="1:23" x14ac:dyDescent="0.2">
      <c r="A730">
        <v>773</v>
      </c>
      <c r="B730" t="s">
        <v>414</v>
      </c>
      <c r="C730" t="s">
        <v>601</v>
      </c>
      <c r="D730" t="s">
        <v>784</v>
      </c>
      <c r="E730">
        <v>5917721795566.6162</v>
      </c>
      <c r="F730" s="40">
        <v>4.1320050378440241E-2</v>
      </c>
      <c r="G730" s="40">
        <v>2.9941245237117563E-2</v>
      </c>
      <c r="H730" s="40">
        <v>9.7766514039723722E-5</v>
      </c>
      <c r="I730" s="40">
        <v>2.0757479038664094E-3</v>
      </c>
      <c r="J730" s="40">
        <v>2.0076062275364381E-4</v>
      </c>
      <c r="K730" s="40">
        <v>1.6452436568255805E-3</v>
      </c>
      <c r="L730" s="40">
        <v>4.6980833591793534E-4</v>
      </c>
      <c r="M730" s="40">
        <v>9.2558158311757777E-5</v>
      </c>
      <c r="N730" s="40">
        <v>1.6490542590536349E-3</v>
      </c>
      <c r="O730" s="40">
        <v>4.938339205386278E-4</v>
      </c>
      <c r="P730" s="40">
        <v>3.2818364616134968E-3</v>
      </c>
      <c r="Q730" s="40">
        <v>3.2295426277599804E-4</v>
      </c>
      <c r="R730" s="40">
        <v>0</v>
      </c>
      <c r="S730" s="40"/>
      <c r="T730" s="40"/>
      <c r="U730" s="40"/>
      <c r="W730" s="41">
        <f t="shared" si="11"/>
        <v>4.0270809332814364E-2</v>
      </c>
    </row>
    <row r="731" spans="1:23" x14ac:dyDescent="0.2">
      <c r="A731">
        <v>962</v>
      </c>
      <c r="B731" t="s">
        <v>530</v>
      </c>
      <c r="C731" t="s">
        <v>601</v>
      </c>
      <c r="D731" t="s">
        <v>784</v>
      </c>
      <c r="E731">
        <v>2084195075021.1487</v>
      </c>
      <c r="F731" s="40">
        <v>1.4552736420101528E-2</v>
      </c>
      <c r="G731" s="40">
        <v>1.1065183740417992E-2</v>
      </c>
      <c r="H731" s="40">
        <v>3.0337285425689063E-5</v>
      </c>
      <c r="I731" s="40">
        <v>5.4237895623822569E-4</v>
      </c>
      <c r="J731" s="40">
        <v>8.7013180425618282E-5</v>
      </c>
      <c r="K731" s="40">
        <v>4.9013234488456362E-4</v>
      </c>
      <c r="L731" s="40">
        <v>8.2880681512721818E-5</v>
      </c>
      <c r="M731" s="40">
        <v>1.0280709300234775E-5</v>
      </c>
      <c r="N731" s="40">
        <v>6.6380506519234529E-4</v>
      </c>
      <c r="O731" s="40">
        <v>1.498076551362748E-4</v>
      </c>
      <c r="P731" s="40">
        <v>1.1040210185933831E-3</v>
      </c>
      <c r="Q731" s="40">
        <v>9.8168587785210938E-5</v>
      </c>
      <c r="R731" s="40">
        <v>0</v>
      </c>
      <c r="S731" s="40"/>
      <c r="T731" s="40"/>
      <c r="U731" s="40"/>
      <c r="W731" s="41">
        <f t="shared" si="11"/>
        <v>1.4324009224912256E-2</v>
      </c>
    </row>
    <row r="732" spans="1:23" x14ac:dyDescent="0.2">
      <c r="A732">
        <v>849</v>
      </c>
      <c r="B732" t="s">
        <v>457</v>
      </c>
      <c r="C732" t="s">
        <v>601</v>
      </c>
      <c r="D732" t="s">
        <v>784</v>
      </c>
      <c r="E732">
        <v>1960520469372.4438</v>
      </c>
      <c r="F732" s="40">
        <v>1.3689187724762951E-2</v>
      </c>
      <c r="G732" s="40">
        <v>1.0550687950904336E-2</v>
      </c>
      <c r="H732" s="40">
        <v>5.6779895013838275E-6</v>
      </c>
      <c r="I732" s="40">
        <v>5.0245310163844845E-4</v>
      </c>
      <c r="J732" s="40">
        <v>6.0949260636665776E-5</v>
      </c>
      <c r="K732" s="40">
        <v>4.482185543584797E-4</v>
      </c>
      <c r="L732" s="40">
        <v>3.867908796479454E-5</v>
      </c>
      <c r="M732" s="40">
        <v>8.6741809111376232E-6</v>
      </c>
      <c r="N732" s="40">
        <v>6.0832289318505045E-4</v>
      </c>
      <c r="O732" s="40">
        <v>1.3658950198623283E-4</v>
      </c>
      <c r="P732" s="40">
        <v>1.0455665731640671E-3</v>
      </c>
      <c r="Q732" s="40">
        <v>7.7206905190146423E-5</v>
      </c>
      <c r="R732" s="40">
        <v>0</v>
      </c>
      <c r="S732" s="40"/>
      <c r="T732" s="40"/>
      <c r="U732" s="40"/>
      <c r="W732" s="41">
        <f t="shared" si="11"/>
        <v>1.3483025999440743E-2</v>
      </c>
    </row>
    <row r="733" spans="1:23" x14ac:dyDescent="0.2">
      <c r="A733">
        <v>743</v>
      </c>
      <c r="B733" t="s">
        <v>398</v>
      </c>
      <c r="C733" t="s">
        <v>601</v>
      </c>
      <c r="D733" t="s">
        <v>784</v>
      </c>
      <c r="E733">
        <v>1354292596131.5552</v>
      </c>
      <c r="F733" s="40">
        <v>9.4562468856220407E-3</v>
      </c>
      <c r="G733" s="40">
        <v>6.9328674526173088E-3</v>
      </c>
      <c r="H733" s="40">
        <v>1.8332128334221524E-4</v>
      </c>
      <c r="I733" s="40">
        <v>3.3841368328335945E-4</v>
      </c>
      <c r="J733" s="40">
        <v>1.5614914937017024E-4</v>
      </c>
      <c r="K733" s="40">
        <v>3.6163217177107644E-4</v>
      </c>
      <c r="L733" s="40">
        <v>3.2472668886794806E-5</v>
      </c>
      <c r="M733" s="40">
        <v>1.567001247207464E-5</v>
      </c>
      <c r="N733" s="40">
        <v>4.0920082927553309E-4</v>
      </c>
      <c r="O733" s="40">
        <v>1.0817317029008074E-4</v>
      </c>
      <c r="P733" s="40">
        <v>7.0145417538831835E-4</v>
      </c>
      <c r="Q733" s="40">
        <v>8.3064393966974552E-5</v>
      </c>
      <c r="R733" s="40">
        <v>0</v>
      </c>
      <c r="S733" s="40"/>
      <c r="T733" s="40"/>
      <c r="U733" s="40"/>
      <c r="W733" s="41">
        <f t="shared" si="11"/>
        <v>9.3224189906639075E-3</v>
      </c>
    </row>
    <row r="734" spans="1:23" x14ac:dyDescent="0.2">
      <c r="A734">
        <v>790</v>
      </c>
      <c r="B734" t="s">
        <v>654</v>
      </c>
      <c r="C734" t="s">
        <v>601</v>
      </c>
      <c r="D734" t="s">
        <v>784</v>
      </c>
      <c r="E734">
        <v>643787205160.53333</v>
      </c>
      <c r="F734" s="40">
        <v>4.4951960685541874E-3</v>
      </c>
      <c r="G734" s="40">
        <v>3.6416011965635657E-3</v>
      </c>
      <c r="H734" s="40">
        <v>5.8383666770408685E-6</v>
      </c>
      <c r="I734" s="40">
        <v>4.7553403535107873E-5</v>
      </c>
      <c r="J734" s="40">
        <v>8.4534866236222777E-6</v>
      </c>
      <c r="K734" s="40">
        <v>1.7441757417020309E-4</v>
      </c>
      <c r="L734" s="40">
        <v>6.8505872545696295E-6</v>
      </c>
      <c r="M734" s="40">
        <v>1.7134850012184289E-6</v>
      </c>
      <c r="N734" s="40">
        <v>1.3645144871510606E-4</v>
      </c>
      <c r="O734" s="40">
        <v>4.6856202400380967E-5</v>
      </c>
      <c r="P734" s="40">
        <v>3.7297598703691157E-4</v>
      </c>
      <c r="Q734" s="40">
        <v>1.760053579218929E-5</v>
      </c>
      <c r="R734" s="40">
        <v>0</v>
      </c>
      <c r="S734" s="40"/>
      <c r="T734" s="40"/>
      <c r="U734" s="40"/>
      <c r="W734" s="41">
        <f t="shared" si="11"/>
        <v>4.4603122737699166E-3</v>
      </c>
    </row>
    <row r="735" spans="1:23" x14ac:dyDescent="0.2">
      <c r="A735">
        <v>865</v>
      </c>
      <c r="B735" t="s">
        <v>709</v>
      </c>
      <c r="C735" t="s">
        <v>601</v>
      </c>
      <c r="D735" t="s">
        <v>784</v>
      </c>
      <c r="E735">
        <v>597154497975.55359</v>
      </c>
      <c r="F735" s="40">
        <v>4.1695866741399447E-3</v>
      </c>
      <c r="G735" s="40">
        <v>3.2537426032728718E-3</v>
      </c>
      <c r="H735" s="40">
        <v>4.5538389741340279E-5</v>
      </c>
      <c r="I735" s="40">
        <v>8.4389585091950591E-5</v>
      </c>
      <c r="J735" s="40">
        <v>3.9385904662578278E-5</v>
      </c>
      <c r="K735" s="40">
        <v>1.4997948242283343E-4</v>
      </c>
      <c r="L735" s="40">
        <v>8.2633125674932761E-6</v>
      </c>
      <c r="M735" s="40">
        <v>2.4461854270677018E-6</v>
      </c>
      <c r="N735" s="40">
        <v>1.5464032023333022E-4</v>
      </c>
      <c r="O735" s="40">
        <v>4.3446934627597507E-5</v>
      </c>
      <c r="P735" s="40">
        <v>3.2503523205890827E-4</v>
      </c>
      <c r="Q735" s="40">
        <v>2.1904897993910232E-5</v>
      </c>
      <c r="R735" s="40">
        <v>0</v>
      </c>
      <c r="S735" s="40"/>
      <c r="T735" s="40"/>
      <c r="U735" s="40"/>
      <c r="W735" s="41">
        <f t="shared" si="11"/>
        <v>4.1287728480998804E-3</v>
      </c>
    </row>
    <row r="736" spans="1:23" x14ac:dyDescent="0.2">
      <c r="A736">
        <v>830</v>
      </c>
      <c r="B736" t="s">
        <v>689</v>
      </c>
      <c r="C736" t="s">
        <v>601</v>
      </c>
      <c r="D736" t="s">
        <v>784</v>
      </c>
      <c r="E736">
        <v>363331856901.61603</v>
      </c>
      <c r="F736" s="40">
        <v>2.5369375496013067E-3</v>
      </c>
      <c r="G736" s="40">
        <v>1.6483663204626448E-3</v>
      </c>
      <c r="H736" s="40">
        <v>1.5874068097602867E-4</v>
      </c>
      <c r="I736" s="40">
        <v>1.1685513667547517E-4</v>
      </c>
      <c r="J736" s="40">
        <v>1.067889893092179E-4</v>
      </c>
      <c r="K736" s="40">
        <v>1.060340011168046E-4</v>
      </c>
      <c r="L736" s="40">
        <v>1.5519141703137199E-5</v>
      </c>
      <c r="M736" s="40">
        <v>4.2798996614900143E-6</v>
      </c>
      <c r="N736" s="40">
        <v>1.1126490194631223E-4</v>
      </c>
      <c r="O736" s="40">
        <v>3.2899837142643798E-5</v>
      </c>
      <c r="P736" s="40">
        <v>1.7392638877695318E-4</v>
      </c>
      <c r="Q736" s="40">
        <v>3.2658919753075992E-5</v>
      </c>
      <c r="R736" s="40">
        <v>0</v>
      </c>
      <c r="S736" s="40"/>
      <c r="T736" s="40"/>
      <c r="U736" s="40"/>
      <c r="W736" s="41">
        <f t="shared" si="11"/>
        <v>2.5073342175237837E-3</v>
      </c>
    </row>
    <row r="737" spans="1:23" x14ac:dyDescent="0.2">
      <c r="A737">
        <v>934</v>
      </c>
      <c r="B737" t="s">
        <v>762</v>
      </c>
      <c r="C737" t="s">
        <v>601</v>
      </c>
      <c r="D737" t="s">
        <v>784</v>
      </c>
      <c r="E737">
        <v>228523101072.72586</v>
      </c>
      <c r="F737" s="40">
        <v>1.5956454823605483E-3</v>
      </c>
      <c r="G737" s="40">
        <v>1.1968068805822112E-3</v>
      </c>
      <c r="H737" s="40">
        <v>1.4905480739700513E-6</v>
      </c>
      <c r="I737" s="40">
        <v>9.3016412854834485E-5</v>
      </c>
      <c r="J737" s="40">
        <v>6.635884001573555E-6</v>
      </c>
      <c r="K737" s="40">
        <v>5.7646771732138043E-5</v>
      </c>
      <c r="L737" s="40">
        <v>1.1949283072810486E-5</v>
      </c>
      <c r="M737" s="40">
        <v>1.0806040411709228E-6</v>
      </c>
      <c r="N737" s="40">
        <v>6.2251021034325592E-5</v>
      </c>
      <c r="O737" s="40">
        <v>1.6222169475667256E-5</v>
      </c>
      <c r="P737" s="40">
        <v>1.1979394482319171E-4</v>
      </c>
      <c r="Q737" s="40">
        <v>8.9754402833955417E-6</v>
      </c>
      <c r="R737" s="40">
        <v>0</v>
      </c>
      <c r="S737" s="40"/>
      <c r="T737" s="40"/>
      <c r="U737" s="40"/>
      <c r="W737" s="41">
        <f t="shared" si="11"/>
        <v>1.5758689599752889E-3</v>
      </c>
    </row>
    <row r="738" spans="1:23" x14ac:dyDescent="0.2">
      <c r="A738">
        <v>812</v>
      </c>
      <c r="B738" t="s">
        <v>675</v>
      </c>
      <c r="C738" t="s">
        <v>601</v>
      </c>
      <c r="D738" t="s">
        <v>784</v>
      </c>
      <c r="E738">
        <v>221565816120.07779</v>
      </c>
      <c r="F738" s="40">
        <v>1.5470667598940834E-3</v>
      </c>
      <c r="G738" s="40">
        <v>1.1623680923650498E-3</v>
      </c>
      <c r="H738" s="40">
        <v>1.7241326869123023E-6</v>
      </c>
      <c r="I738" s="40">
        <v>9.1160794100946256E-5</v>
      </c>
      <c r="J738" s="40">
        <v>6.0892958159491318E-6</v>
      </c>
      <c r="K738" s="40">
        <v>5.3509250924565575E-5</v>
      </c>
      <c r="L738" s="40">
        <v>1.1965606670379912E-5</v>
      </c>
      <c r="M738" s="40">
        <v>9.9234874483750193E-7</v>
      </c>
      <c r="N738" s="40">
        <v>6.109945918660243E-5</v>
      </c>
      <c r="O738" s="40">
        <v>1.5416627920358361E-5</v>
      </c>
      <c r="P738" s="40">
        <v>1.1575007671872529E-4</v>
      </c>
      <c r="Q738" s="40">
        <v>7.9718897355832122E-6</v>
      </c>
      <c r="R738" s="40">
        <v>0</v>
      </c>
      <c r="S738" s="40"/>
      <c r="T738" s="40"/>
      <c r="U738" s="40"/>
      <c r="W738" s="41">
        <f t="shared" si="11"/>
        <v>1.52804757486991E-3</v>
      </c>
    </row>
    <row r="739" spans="1:23" x14ac:dyDescent="0.2">
      <c r="A739">
        <v>778</v>
      </c>
      <c r="B739" t="s">
        <v>644</v>
      </c>
      <c r="C739" t="s">
        <v>601</v>
      </c>
      <c r="D739" t="s">
        <v>784</v>
      </c>
      <c r="E739">
        <v>236924798666.65732</v>
      </c>
      <c r="F739" s="40">
        <v>1.6543097081958605E-3</v>
      </c>
      <c r="G739" s="40">
        <v>1.1249839554054069E-3</v>
      </c>
      <c r="H739" s="40">
        <v>5.2866958119768533E-5</v>
      </c>
      <c r="I739" s="40">
        <v>6.1814989904737406E-5</v>
      </c>
      <c r="J739" s="40">
        <v>4.317947430868643E-5</v>
      </c>
      <c r="K739" s="40">
        <v>1.0466717028147727E-4</v>
      </c>
      <c r="L739" s="40">
        <v>7.9793173758537957E-6</v>
      </c>
      <c r="M739" s="40">
        <v>2.5998662076196628E-6</v>
      </c>
      <c r="N739" s="40">
        <v>6.2737310550899889E-5</v>
      </c>
      <c r="O739" s="40">
        <v>2.1962630327532158E-5</v>
      </c>
      <c r="P739" s="40">
        <v>1.2191471746131991E-4</v>
      </c>
      <c r="Q739" s="40">
        <v>3.0020850726303379E-5</v>
      </c>
      <c r="R739" s="40">
        <v>0</v>
      </c>
      <c r="S739" s="40"/>
      <c r="T739" s="40"/>
      <c r="U739" s="40"/>
      <c r="W739" s="41">
        <f t="shared" si="11"/>
        <v>1.6347272406696052E-3</v>
      </c>
    </row>
    <row r="740" spans="1:23" x14ac:dyDescent="0.2">
      <c r="A740">
        <v>857</v>
      </c>
      <c r="B740" t="s">
        <v>705</v>
      </c>
      <c r="C740" t="s">
        <v>601</v>
      </c>
      <c r="D740" t="s">
        <v>784</v>
      </c>
      <c r="E740">
        <v>217767660159.00912</v>
      </c>
      <c r="F740" s="40">
        <v>1.5205464196215641E-3</v>
      </c>
      <c r="G740" s="40">
        <v>1.1112717652463021E-3</v>
      </c>
      <c r="H740" s="40">
        <v>3.7331640002043013E-6</v>
      </c>
      <c r="I740" s="40">
        <v>1.1515052316525261E-4</v>
      </c>
      <c r="J740" s="40">
        <v>6.524326488801764E-6</v>
      </c>
      <c r="K740" s="40">
        <v>4.9703167568843392E-5</v>
      </c>
      <c r="L740" s="40">
        <v>1.5608428634992219E-5</v>
      </c>
      <c r="M740" s="40">
        <v>1.0747457627085389E-6</v>
      </c>
      <c r="N740" s="40">
        <v>6.4149057320572902E-5</v>
      </c>
      <c r="O740" s="40">
        <v>1.4765690628922788E-5</v>
      </c>
      <c r="P740" s="40">
        <v>1.0977166836265148E-4</v>
      </c>
      <c r="Q740" s="40">
        <v>8.3269968794658718E-6</v>
      </c>
      <c r="R740" s="40">
        <v>0</v>
      </c>
      <c r="S740" s="40"/>
      <c r="T740" s="40"/>
      <c r="U740" s="40"/>
      <c r="W740" s="41">
        <f t="shared" si="11"/>
        <v>1.5000795340587183E-3</v>
      </c>
    </row>
    <row r="741" spans="1:23" x14ac:dyDescent="0.2">
      <c r="A741">
        <v>845</v>
      </c>
      <c r="B741" t="s">
        <v>698</v>
      </c>
      <c r="C741" t="s">
        <v>601</v>
      </c>
      <c r="D741" t="s">
        <v>784</v>
      </c>
      <c r="E741">
        <v>195900755727.96884</v>
      </c>
      <c r="F741" s="40">
        <v>1.367862392909117E-3</v>
      </c>
      <c r="G741" s="40">
        <v>1.0538621484328743E-3</v>
      </c>
      <c r="H741" s="40">
        <v>1.6636241496855835E-6</v>
      </c>
      <c r="I741" s="40">
        <v>5.5032203682081514E-5</v>
      </c>
      <c r="J741" s="40">
        <v>5.0684489541848276E-6</v>
      </c>
      <c r="K741" s="40">
        <v>5.2217896807832943E-5</v>
      </c>
      <c r="L741" s="40">
        <v>6.5534806551809667E-6</v>
      </c>
      <c r="M741" s="40">
        <v>8.3705085869371399E-7</v>
      </c>
      <c r="N741" s="40">
        <v>4.8987660869456521E-5</v>
      </c>
      <c r="O741" s="40">
        <v>1.433615345366066E-5</v>
      </c>
      <c r="P741" s="40">
        <v>1.0665037045187599E-4</v>
      </c>
      <c r="Q741" s="40">
        <v>7.5160697343676441E-6</v>
      </c>
      <c r="R741" s="40">
        <v>0</v>
      </c>
      <c r="S741" s="40"/>
      <c r="T741" s="40"/>
      <c r="U741" s="40"/>
      <c r="W741" s="41">
        <f t="shared" si="11"/>
        <v>1.3527251080498945E-3</v>
      </c>
    </row>
    <row r="742" spans="1:23" x14ac:dyDescent="0.2">
      <c r="A742">
        <v>803</v>
      </c>
      <c r="B742" t="s">
        <v>667</v>
      </c>
      <c r="C742" t="s">
        <v>601</v>
      </c>
      <c r="D742" t="s">
        <v>784</v>
      </c>
      <c r="E742">
        <v>353707803081.22784</v>
      </c>
      <c r="F742" s="40">
        <v>2.4697383127258625E-3</v>
      </c>
      <c r="G742" s="40">
        <v>8.2835777061813923E-4</v>
      </c>
      <c r="H742" s="40">
        <v>5.2276742625704479E-4</v>
      </c>
      <c r="I742" s="40">
        <v>2.0013496475207516E-4</v>
      </c>
      <c r="J742" s="40">
        <v>3.3540685984138489E-4</v>
      </c>
      <c r="K742" s="40">
        <v>1.1459681660666766E-4</v>
      </c>
      <c r="L742" s="40">
        <v>2.2456267224958974E-5</v>
      </c>
      <c r="M742" s="40">
        <v>1.111835788700686E-5</v>
      </c>
      <c r="N742" s="40">
        <v>1.6274268460167551E-4</v>
      </c>
      <c r="O742" s="40">
        <v>4.8718265960220789E-5</v>
      </c>
      <c r="P742" s="40">
        <v>1.0640823015267731E-4</v>
      </c>
      <c r="Q742" s="40">
        <v>7.5026000211327507E-5</v>
      </c>
      <c r="R742" s="40">
        <v>0</v>
      </c>
      <c r="S742" s="40"/>
      <c r="T742" s="40"/>
      <c r="U742" s="40"/>
      <c r="W742" s="41">
        <f t="shared" si="11"/>
        <v>2.4277336441131791E-3</v>
      </c>
    </row>
    <row r="743" spans="1:23" x14ac:dyDescent="0.2">
      <c r="A743">
        <v>715</v>
      </c>
      <c r="B743" t="s">
        <v>1090</v>
      </c>
      <c r="C743" t="s">
        <v>601</v>
      </c>
      <c r="D743" t="s">
        <v>784</v>
      </c>
      <c r="E743">
        <v>147924770294.79556</v>
      </c>
      <c r="F743" s="40">
        <v>1.0328736584709472E-3</v>
      </c>
      <c r="G743" s="40">
        <v>8.1305910843209597E-4</v>
      </c>
      <c r="H743" s="40">
        <v>9.9287104673883039E-6</v>
      </c>
      <c r="I743" s="40">
        <v>1.3102830608772684E-5</v>
      </c>
      <c r="J743" s="40">
        <v>7.8809430343324022E-6</v>
      </c>
      <c r="K743" s="40">
        <v>4.3476505646657793E-5</v>
      </c>
      <c r="L743" s="40">
        <v>1.9540615772540022E-6</v>
      </c>
      <c r="M743" s="40">
        <v>6.1141799337912372E-7</v>
      </c>
      <c r="N743" s="40">
        <v>3.2861447412807475E-5</v>
      </c>
      <c r="O743" s="40">
        <v>1.1270487830714179E-5</v>
      </c>
      <c r="P743" s="40">
        <v>8.3949549015106047E-5</v>
      </c>
      <c r="Q743" s="40">
        <v>6.3854366347058931E-6</v>
      </c>
      <c r="R743" s="40">
        <v>0</v>
      </c>
      <c r="S743" s="40"/>
      <c r="T743" s="40"/>
      <c r="U743" s="40"/>
      <c r="W743" s="41">
        <f t="shared" si="11"/>
        <v>1.0244804986532139E-3</v>
      </c>
    </row>
    <row r="744" spans="1:23" x14ac:dyDescent="0.2">
      <c r="A744">
        <v>728</v>
      </c>
      <c r="B744" t="s">
        <v>611</v>
      </c>
      <c r="C744" t="s">
        <v>601</v>
      </c>
      <c r="D744" t="s">
        <v>784</v>
      </c>
      <c r="E744">
        <v>144728935888.56363</v>
      </c>
      <c r="F744" s="40">
        <v>1.0105589834611172E-3</v>
      </c>
      <c r="G744" s="40">
        <v>7.3848028223283326E-4</v>
      </c>
      <c r="H744" s="40">
        <v>1.4322523905447418E-6</v>
      </c>
      <c r="I744" s="40">
        <v>6.3457312473370718E-5</v>
      </c>
      <c r="J744" s="40">
        <v>6.1599206285245437E-6</v>
      </c>
      <c r="K744" s="40">
        <v>4.5370082793360988E-5</v>
      </c>
      <c r="L744" s="40">
        <v>6.7189579076198615E-6</v>
      </c>
      <c r="M744" s="40">
        <v>9.9990026438580451E-7</v>
      </c>
      <c r="N744" s="40">
        <v>3.6371228179022749E-5</v>
      </c>
      <c r="O744" s="40">
        <v>1.1867983722130225E-5</v>
      </c>
      <c r="P744" s="40">
        <v>7.6899515173685609E-5</v>
      </c>
      <c r="Q744" s="40">
        <v>8.7515704450540759E-6</v>
      </c>
      <c r="R744" s="40">
        <v>0</v>
      </c>
      <c r="S744" s="40"/>
      <c r="T744" s="40"/>
      <c r="U744" s="40"/>
      <c r="W744" s="41">
        <f t="shared" si="11"/>
        <v>9.9650900621053255E-4</v>
      </c>
    </row>
    <row r="745" spans="1:23" x14ac:dyDescent="0.2">
      <c r="A745">
        <v>757</v>
      </c>
      <c r="B745" t="s">
        <v>631</v>
      </c>
      <c r="C745" t="s">
        <v>601</v>
      </c>
      <c r="D745" t="s">
        <v>784</v>
      </c>
      <c r="E745">
        <v>112701585165.90672</v>
      </c>
      <c r="F745" s="40">
        <v>7.8693039951187023E-4</v>
      </c>
      <c r="G745" s="40">
        <v>5.7075615668761553E-4</v>
      </c>
      <c r="H745" s="40">
        <v>9.8486657917969897E-7</v>
      </c>
      <c r="I745" s="40">
        <v>5.4228827519701766E-5</v>
      </c>
      <c r="J745" s="40">
        <v>4.7491657347846344E-6</v>
      </c>
      <c r="K745" s="40">
        <v>3.3580584560352313E-5</v>
      </c>
      <c r="L745" s="40">
        <v>5.9280622331327849E-6</v>
      </c>
      <c r="M745" s="40">
        <v>7.6383445499502087E-7</v>
      </c>
      <c r="N745" s="40">
        <v>3.0467440476981236E-5</v>
      </c>
      <c r="O745" s="40">
        <v>8.9005229989775145E-6</v>
      </c>
      <c r="P745" s="40">
        <v>5.8430407603273732E-5</v>
      </c>
      <c r="Q745" s="40">
        <v>6.707189407426283E-6</v>
      </c>
      <c r="R745" s="40">
        <v>0</v>
      </c>
      <c r="S745" s="40"/>
      <c r="T745" s="40"/>
      <c r="U745" s="40"/>
      <c r="W745" s="41">
        <f t="shared" si="11"/>
        <v>7.7549705825642051E-4</v>
      </c>
    </row>
    <row r="746" spans="1:23" x14ac:dyDescent="0.2">
      <c r="A746">
        <v>853</v>
      </c>
      <c r="B746" t="s">
        <v>702</v>
      </c>
      <c r="C746" t="s">
        <v>601</v>
      </c>
      <c r="D746" t="s">
        <v>784</v>
      </c>
      <c r="E746">
        <v>98522993415.220047</v>
      </c>
      <c r="F746" s="40">
        <v>6.8792944176616813E-4</v>
      </c>
      <c r="G746" s="40">
        <v>4.8614831199467738E-4</v>
      </c>
      <c r="H746" s="40">
        <v>1.3168675417955295E-6</v>
      </c>
      <c r="I746" s="40">
        <v>4.6067517599361624E-5</v>
      </c>
      <c r="J746" s="40">
        <v>4.6830575682403442E-6</v>
      </c>
      <c r="K746" s="40">
        <v>2.4673684807178519E-5</v>
      </c>
      <c r="L746" s="40">
        <v>6.6261757788046663E-6</v>
      </c>
      <c r="M746" s="40">
        <v>1.1395739487504456E-6</v>
      </c>
      <c r="N746" s="40">
        <v>3.5542404414077584E-5</v>
      </c>
      <c r="O746" s="40">
        <v>7.5756578559205252E-6</v>
      </c>
      <c r="P746" s="40">
        <v>4.8612028406694553E-5</v>
      </c>
      <c r="Q746" s="40">
        <v>1.4763960045578572E-5</v>
      </c>
      <c r="R746" s="40">
        <v>0</v>
      </c>
      <c r="S746" s="40"/>
      <c r="T746" s="40"/>
      <c r="U746" s="40"/>
      <c r="W746" s="41">
        <f t="shared" si="11"/>
        <v>6.7714923996107981E-4</v>
      </c>
    </row>
    <row r="747" spans="1:23" x14ac:dyDescent="0.2">
      <c r="A747">
        <v>727</v>
      </c>
      <c r="B747" t="s">
        <v>610</v>
      </c>
      <c r="C747" t="s">
        <v>601</v>
      </c>
      <c r="D747" t="s">
        <v>784</v>
      </c>
      <c r="E747">
        <v>85966564667.628174</v>
      </c>
      <c r="F747" s="40">
        <v>6.0025511601255043E-4</v>
      </c>
      <c r="G747" s="40">
        <v>4.5604370841319599E-4</v>
      </c>
      <c r="H747" s="40">
        <v>1.3888902660362985E-6</v>
      </c>
      <c r="I747" s="40">
        <v>3.101629208500091E-5</v>
      </c>
      <c r="J747" s="40">
        <v>2.0288087671545938E-6</v>
      </c>
      <c r="K747" s="40">
        <v>2.111593199937882E-5</v>
      </c>
      <c r="L747" s="40">
        <v>4.2738029495888718E-6</v>
      </c>
      <c r="M747" s="40">
        <v>3.5361600653346906E-7</v>
      </c>
      <c r="N747" s="40">
        <v>2.2482068437944377E-5</v>
      </c>
      <c r="O747" s="40">
        <v>6.0094136058057042E-6</v>
      </c>
      <c r="P747" s="40">
        <v>4.5830785936197843E-5</v>
      </c>
      <c r="Q747" s="40">
        <v>2.9619295319129131E-6</v>
      </c>
      <c r="R747" s="40">
        <v>0</v>
      </c>
      <c r="S747" s="40"/>
      <c r="T747" s="40"/>
      <c r="U747" s="40"/>
      <c r="W747" s="41">
        <f t="shared" si="11"/>
        <v>5.9350524799874971E-4</v>
      </c>
    </row>
    <row r="748" spans="1:23" x14ac:dyDescent="0.2">
      <c r="A748">
        <v>850</v>
      </c>
      <c r="B748" t="s">
        <v>700</v>
      </c>
      <c r="C748" t="s">
        <v>601</v>
      </c>
      <c r="D748" t="s">
        <v>784</v>
      </c>
      <c r="E748">
        <v>84884713854.83139</v>
      </c>
      <c r="F748" s="40">
        <v>5.9270117352741884E-4</v>
      </c>
      <c r="G748" s="40">
        <v>4.4912851927578706E-4</v>
      </c>
      <c r="H748" s="40">
        <v>2.3368787720417059E-6</v>
      </c>
      <c r="I748" s="40">
        <v>1.3681835631474274E-5</v>
      </c>
      <c r="J748" s="40">
        <v>4.4059042069639225E-6</v>
      </c>
      <c r="K748" s="40">
        <v>3.2689366651738049E-5</v>
      </c>
      <c r="L748" s="40">
        <v>2.9983055316107565E-6</v>
      </c>
      <c r="M748" s="40">
        <v>6.3457385944950246E-7</v>
      </c>
      <c r="N748" s="40">
        <v>1.9984852776520732E-5</v>
      </c>
      <c r="O748" s="40">
        <v>6.8374735073929622E-6</v>
      </c>
      <c r="P748" s="40">
        <v>4.7214718005248917E-5</v>
      </c>
      <c r="Q748" s="40">
        <v>7.1224520861527989E-6</v>
      </c>
      <c r="R748" s="40">
        <v>0</v>
      </c>
      <c r="S748" s="40"/>
      <c r="T748" s="40"/>
      <c r="U748" s="40"/>
      <c r="W748" s="41">
        <f t="shared" si="11"/>
        <v>5.8703488030438088E-4</v>
      </c>
    </row>
    <row r="749" spans="1:23" x14ac:dyDescent="0.2">
      <c r="A749">
        <v>809</v>
      </c>
      <c r="B749" t="s">
        <v>672</v>
      </c>
      <c r="C749" t="s">
        <v>601</v>
      </c>
      <c r="D749" t="s">
        <v>784</v>
      </c>
      <c r="E749">
        <v>87524582018.914001</v>
      </c>
      <c r="F749" s="40">
        <v>6.1113385578261592E-4</v>
      </c>
      <c r="G749" s="40">
        <v>4.1235979545721653E-4</v>
      </c>
      <c r="H749" s="40">
        <v>1.6415420903678309E-6</v>
      </c>
      <c r="I749" s="40">
        <v>4.8494211271516673E-5</v>
      </c>
      <c r="J749" s="40">
        <v>5.1038947095175013E-6</v>
      </c>
      <c r="K749" s="40">
        <v>2.3016855300350053E-5</v>
      </c>
      <c r="L749" s="40">
        <v>7.3039910371176896E-6</v>
      </c>
      <c r="M749" s="40">
        <v>1.3229124083466681E-6</v>
      </c>
      <c r="N749" s="40">
        <v>3.4808895971752177E-5</v>
      </c>
      <c r="O749" s="40">
        <v>7.0733678027106418E-6</v>
      </c>
      <c r="P749" s="40">
        <v>4.1631156769531162E-5</v>
      </c>
      <c r="Q749" s="40">
        <v>1.7644562097312559E-5</v>
      </c>
      <c r="R749" s="40">
        <v>0</v>
      </c>
      <c r="S749" s="40"/>
      <c r="T749" s="40"/>
      <c r="U749" s="40"/>
      <c r="W749" s="41">
        <f t="shared" si="11"/>
        <v>6.0040118491573938E-4</v>
      </c>
    </row>
    <row r="750" spans="1:23" x14ac:dyDescent="0.2">
      <c r="A750">
        <v>841</v>
      </c>
      <c r="B750" t="s">
        <v>695</v>
      </c>
      <c r="C750" t="s">
        <v>601</v>
      </c>
      <c r="D750" t="s">
        <v>784</v>
      </c>
      <c r="E750">
        <v>77388983654.046158</v>
      </c>
      <c r="F750" s="40">
        <v>5.4036279733817689E-4</v>
      </c>
      <c r="G750" s="40">
        <v>4.0299405129386331E-4</v>
      </c>
      <c r="H750" s="40">
        <v>5.0904513775636639E-7</v>
      </c>
      <c r="I750" s="40">
        <v>3.4009654800277387E-5</v>
      </c>
      <c r="J750" s="40">
        <v>2.3109532392448483E-6</v>
      </c>
      <c r="K750" s="40">
        <v>1.8691626762344418E-5</v>
      </c>
      <c r="L750" s="40">
        <v>4.3625535307340177E-6</v>
      </c>
      <c r="M750" s="40">
        <v>3.6719111388584739E-7</v>
      </c>
      <c r="N750" s="40">
        <v>2.1815896754490286E-5</v>
      </c>
      <c r="O750" s="40">
        <v>5.4021585931198354E-6</v>
      </c>
      <c r="P750" s="40">
        <v>4.0023903433365654E-5</v>
      </c>
      <c r="Q750" s="40">
        <v>2.9309471390581265E-6</v>
      </c>
      <c r="R750" s="40">
        <v>0</v>
      </c>
      <c r="S750" s="40"/>
      <c r="T750" s="40"/>
      <c r="U750" s="40"/>
      <c r="W750" s="41">
        <f t="shared" si="11"/>
        <v>5.3341798179814008E-4</v>
      </c>
    </row>
    <row r="751" spans="1:23" x14ac:dyDescent="0.2">
      <c r="A751">
        <v>901</v>
      </c>
      <c r="B751" t="s">
        <v>738</v>
      </c>
      <c r="C751" t="s">
        <v>601</v>
      </c>
      <c r="D751" t="s">
        <v>784</v>
      </c>
      <c r="E751">
        <v>74949873814.472565</v>
      </c>
      <c r="F751" s="40">
        <v>5.2333189508703784E-4</v>
      </c>
      <c r="G751" s="40">
        <v>3.9753055893567817E-4</v>
      </c>
      <c r="H751" s="40">
        <v>5.3978884549531616E-7</v>
      </c>
      <c r="I751" s="40">
        <v>2.5991040027036016E-5</v>
      </c>
      <c r="J751" s="40">
        <v>2.2592264527040239E-6</v>
      </c>
      <c r="K751" s="40">
        <v>1.8772987578402922E-5</v>
      </c>
      <c r="L751" s="40">
        <v>3.2102631515860738E-6</v>
      </c>
      <c r="M751" s="40">
        <v>3.3261555345537829E-7</v>
      </c>
      <c r="N751" s="40">
        <v>2.0719861360856467E-5</v>
      </c>
      <c r="O751" s="40">
        <v>5.2552779474310509E-6</v>
      </c>
      <c r="P751" s="40">
        <v>3.9423977098916085E-5</v>
      </c>
      <c r="Q751" s="40">
        <v>2.9545851045446441E-6</v>
      </c>
      <c r="R751" s="40">
        <v>0</v>
      </c>
      <c r="S751" s="40"/>
      <c r="T751" s="40"/>
      <c r="U751" s="40"/>
      <c r="W751" s="41">
        <f t="shared" si="11"/>
        <v>5.1699018205610624E-4</v>
      </c>
    </row>
    <row r="752" spans="1:23" x14ac:dyDescent="0.2">
      <c r="A752">
        <v>789</v>
      </c>
      <c r="B752" t="s">
        <v>653</v>
      </c>
      <c r="C752" t="s">
        <v>601</v>
      </c>
      <c r="D752" t="s">
        <v>784</v>
      </c>
      <c r="E752">
        <v>70751157390.61908</v>
      </c>
      <c r="F752" s="40">
        <v>4.9401467130534788E-4</v>
      </c>
      <c r="G752" s="40">
        <v>3.7320161247650005E-4</v>
      </c>
      <c r="H752" s="40">
        <v>4.1002167465718491E-7</v>
      </c>
      <c r="I752" s="40">
        <v>2.7947788435762663E-5</v>
      </c>
      <c r="J752" s="40">
        <v>1.9414607095158855E-6</v>
      </c>
      <c r="K752" s="40">
        <v>1.6548102311935309E-5</v>
      </c>
      <c r="L752" s="40">
        <v>3.6165828332920427E-6</v>
      </c>
      <c r="M752" s="40">
        <v>2.9788821036814915E-7</v>
      </c>
      <c r="N752" s="40">
        <v>1.99088759265237E-5</v>
      </c>
      <c r="O752" s="40">
        <v>4.8333883304956252E-6</v>
      </c>
      <c r="P752" s="40">
        <v>3.6842757189938304E-5</v>
      </c>
      <c r="Q752" s="40">
        <v>2.4008004743338836E-6</v>
      </c>
      <c r="R752" s="40">
        <v>0</v>
      </c>
      <c r="S752" s="40"/>
      <c r="T752" s="40"/>
      <c r="U752" s="40"/>
      <c r="W752" s="41">
        <f t="shared" si="11"/>
        <v>4.8794927857332283E-4</v>
      </c>
    </row>
    <row r="753" spans="1:23" x14ac:dyDescent="0.2">
      <c r="A753">
        <v>854</v>
      </c>
      <c r="B753" t="s">
        <v>703</v>
      </c>
      <c r="C753" t="s">
        <v>601</v>
      </c>
      <c r="D753" t="s">
        <v>784</v>
      </c>
      <c r="E753">
        <v>53387514707.343857</v>
      </c>
      <c r="F753" s="40">
        <v>3.7277433334899579E-4</v>
      </c>
      <c r="G753" s="40">
        <v>2.9931755027838526E-4</v>
      </c>
      <c r="H753" s="40">
        <v>1.892755378522239E-7</v>
      </c>
      <c r="I753" s="40">
        <v>6.3820001267623422E-6</v>
      </c>
      <c r="J753" s="40">
        <v>1.0704937020933206E-6</v>
      </c>
      <c r="K753" s="40">
        <v>1.3397271226881646E-5</v>
      </c>
      <c r="L753" s="40">
        <v>6.0495971042405486E-7</v>
      </c>
      <c r="M753" s="40">
        <v>1.4738257774497992E-7</v>
      </c>
      <c r="N753" s="40">
        <v>1.3109821648894941E-5</v>
      </c>
      <c r="O753" s="40">
        <v>3.7358119965261152E-6</v>
      </c>
      <c r="P753" s="40">
        <v>2.981471699363363E-5</v>
      </c>
      <c r="Q753" s="40">
        <v>1.5090536618888376E-6</v>
      </c>
      <c r="R753" s="40">
        <v>0</v>
      </c>
      <c r="S753" s="40"/>
      <c r="T753" s="40"/>
      <c r="U753" s="40"/>
      <c r="W753" s="41">
        <f t="shared" si="11"/>
        <v>3.6927833746108735E-4</v>
      </c>
    </row>
    <row r="754" spans="1:23" x14ac:dyDescent="0.2">
      <c r="A754">
        <v>745</v>
      </c>
      <c r="B754" t="s">
        <v>1132</v>
      </c>
      <c r="C754" t="s">
        <v>601</v>
      </c>
      <c r="D754" t="s">
        <v>784</v>
      </c>
      <c r="E754">
        <v>55947415366.742447</v>
      </c>
      <c r="F754" s="40">
        <v>3.9064864847638073E-4</v>
      </c>
      <c r="G754" s="40">
        <v>2.92386812578233E-4</v>
      </c>
      <c r="H754" s="40">
        <v>3.3243166796366237E-7</v>
      </c>
      <c r="I754" s="40">
        <v>2.441037261267643E-5</v>
      </c>
      <c r="J754" s="40">
        <v>1.589964975532636E-6</v>
      </c>
      <c r="K754" s="40">
        <v>1.2922240115202804E-5</v>
      </c>
      <c r="L754" s="40">
        <v>3.1996321696585664E-6</v>
      </c>
      <c r="M754" s="40">
        <v>2.4696465719227964E-7</v>
      </c>
      <c r="N754" s="40">
        <v>1.6039899649386069E-5</v>
      </c>
      <c r="O754" s="40">
        <v>3.8051355651793799E-6</v>
      </c>
      <c r="P754" s="40">
        <v>2.8821306193043841E-5</v>
      </c>
      <c r="Q754" s="40">
        <v>1.9342874487807954E-6</v>
      </c>
      <c r="R754" s="40">
        <v>0</v>
      </c>
      <c r="S754" s="40"/>
      <c r="T754" s="40"/>
      <c r="U754" s="40"/>
      <c r="W754" s="41">
        <f t="shared" si="11"/>
        <v>3.8568904763284942E-4</v>
      </c>
    </row>
    <row r="755" spans="1:23" x14ac:dyDescent="0.2">
      <c r="A755">
        <v>859</v>
      </c>
      <c r="B755" t="s">
        <v>1108</v>
      </c>
      <c r="C755" t="s">
        <v>601</v>
      </c>
      <c r="D755" t="s">
        <v>784</v>
      </c>
      <c r="E755">
        <v>54312763446.202782</v>
      </c>
      <c r="F755" s="40">
        <v>3.7923481355117103E-4</v>
      </c>
      <c r="G755" s="40">
        <v>2.8874637688069906E-4</v>
      </c>
      <c r="H755" s="40">
        <v>3.2177032148855765E-7</v>
      </c>
      <c r="I755" s="40">
        <v>1.9355509357823074E-5</v>
      </c>
      <c r="J755" s="40">
        <v>1.4084922335473032E-6</v>
      </c>
      <c r="K755" s="40">
        <v>1.3183949983027755E-5</v>
      </c>
      <c r="L755" s="40">
        <v>2.4989352530244227E-6</v>
      </c>
      <c r="M755" s="40">
        <v>2.248519358432549E-7</v>
      </c>
      <c r="N755" s="40">
        <v>1.466108531725362E-5</v>
      </c>
      <c r="O755" s="40">
        <v>3.7809619167777861E-6</v>
      </c>
      <c r="P755" s="40">
        <v>2.8751997852973132E-5</v>
      </c>
      <c r="Q755" s="40">
        <v>1.8515886871204753E-6</v>
      </c>
      <c r="R755" s="40">
        <v>0</v>
      </c>
      <c r="S755" s="40"/>
      <c r="T755" s="40"/>
      <c r="U755" s="40"/>
      <c r="W755" s="41">
        <f t="shared" si="11"/>
        <v>3.7478551973957845E-4</v>
      </c>
    </row>
    <row r="756" spans="1:23" x14ac:dyDescent="0.2">
      <c r="A756">
        <v>758</v>
      </c>
      <c r="B756" t="s">
        <v>632</v>
      </c>
      <c r="C756" t="s">
        <v>601</v>
      </c>
      <c r="D756" t="s">
        <v>784</v>
      </c>
      <c r="E756">
        <v>55888423284.301743</v>
      </c>
      <c r="F756" s="40">
        <v>3.9023674066749979E-4</v>
      </c>
      <c r="G756" s="40">
        <v>2.615128835126318E-4</v>
      </c>
      <c r="H756" s="40">
        <v>1.2857971693228922E-6</v>
      </c>
      <c r="I756" s="40">
        <v>2.7523990978703221E-5</v>
      </c>
      <c r="J756" s="40">
        <v>3.4783962783000753E-6</v>
      </c>
      <c r="K756" s="40">
        <v>1.5362452316323068E-5</v>
      </c>
      <c r="L756" s="40">
        <v>4.338424667648765E-6</v>
      </c>
      <c r="M756" s="40">
        <v>9.9696573807158843E-7</v>
      </c>
      <c r="N756" s="40">
        <v>2.3164596161781698E-5</v>
      </c>
      <c r="O756" s="40">
        <v>4.7880216464388678E-6</v>
      </c>
      <c r="P756" s="40">
        <v>2.6833071678280355E-5</v>
      </c>
      <c r="Q756" s="40">
        <v>1.3991296958341832E-5</v>
      </c>
      <c r="R756" s="40">
        <v>0</v>
      </c>
      <c r="S756" s="40"/>
      <c r="T756" s="40"/>
      <c r="U756" s="40"/>
      <c r="W756" s="41">
        <f t="shared" si="11"/>
        <v>3.8327589710584423E-4</v>
      </c>
    </row>
    <row r="757" spans="1:23" x14ac:dyDescent="0.2">
      <c r="A757">
        <v>781</v>
      </c>
      <c r="B757" t="s">
        <v>647</v>
      </c>
      <c r="C757" t="s">
        <v>601</v>
      </c>
      <c r="D757" t="s">
        <v>784</v>
      </c>
      <c r="E757">
        <v>47976763518.489975</v>
      </c>
      <c r="F757" s="40">
        <v>3.3499416736077007E-4</v>
      </c>
      <c r="G757" s="40">
        <v>2.5696120941974082E-4</v>
      </c>
      <c r="H757" s="40">
        <v>6.2419730933380596E-6</v>
      </c>
      <c r="I757" s="40">
        <v>6.0312655606293715E-6</v>
      </c>
      <c r="J757" s="40">
        <v>4.5419696347160948E-6</v>
      </c>
      <c r="K757" s="40">
        <v>1.3447099049875009E-5</v>
      </c>
      <c r="L757" s="40">
        <v>8.0190513725848354E-7</v>
      </c>
      <c r="M757" s="40">
        <v>2.5120686031109882E-7</v>
      </c>
      <c r="N757" s="40">
        <v>1.1345145379541185E-5</v>
      </c>
      <c r="O757" s="40">
        <v>3.7537207943376599E-6</v>
      </c>
      <c r="P757" s="40">
        <v>2.6532970706416086E-5</v>
      </c>
      <c r="Q757" s="40">
        <v>2.1654937864022288E-6</v>
      </c>
      <c r="R757" s="40">
        <v>0</v>
      </c>
      <c r="S757" s="40"/>
      <c r="T757" s="40"/>
      <c r="U757" s="40"/>
      <c r="W757" s="41">
        <f t="shared" si="11"/>
        <v>3.3207395942256608E-4</v>
      </c>
    </row>
    <row r="758" spans="1:23" x14ac:dyDescent="0.2">
      <c r="A758">
        <v>760</v>
      </c>
      <c r="B758" t="s">
        <v>634</v>
      </c>
      <c r="C758" t="s">
        <v>601</v>
      </c>
      <c r="D758" t="s">
        <v>784</v>
      </c>
      <c r="E758">
        <v>48017559836.649254</v>
      </c>
      <c r="F758" s="40">
        <v>3.3527902460479581E-4</v>
      </c>
      <c r="G758" s="40">
        <v>2.5532426969098832E-4</v>
      </c>
      <c r="H758" s="40">
        <v>7.6192161930719872E-6</v>
      </c>
      <c r="I758" s="40">
        <v>6.1677885465871592E-6</v>
      </c>
      <c r="J758" s="40">
        <v>5.4530760420568288E-6</v>
      </c>
      <c r="K758" s="40">
        <v>1.2615463440457143E-5</v>
      </c>
      <c r="L758" s="40">
        <v>7.022383978933525E-7</v>
      </c>
      <c r="M758" s="40">
        <v>2.629166566556283E-7</v>
      </c>
      <c r="N758" s="40">
        <v>1.2149122840672982E-5</v>
      </c>
      <c r="O758" s="40">
        <v>3.7256600186716558E-6</v>
      </c>
      <c r="P758" s="40">
        <v>2.6037647983663683E-5</v>
      </c>
      <c r="Q758" s="40">
        <v>2.1374695042624191E-6</v>
      </c>
      <c r="R758" s="40">
        <v>0</v>
      </c>
      <c r="S758" s="40"/>
      <c r="T758" s="40"/>
      <c r="U758" s="40"/>
      <c r="W758" s="41">
        <f t="shared" si="11"/>
        <v>3.3219486931498118E-4</v>
      </c>
    </row>
    <row r="759" spans="1:23" x14ac:dyDescent="0.2">
      <c r="A759">
        <v>893</v>
      </c>
      <c r="B759" t="s">
        <v>731</v>
      </c>
      <c r="C759" t="s">
        <v>601</v>
      </c>
      <c r="D759" t="s">
        <v>784</v>
      </c>
      <c r="E759">
        <v>56134442006.00296</v>
      </c>
      <c r="F759" s="40">
        <v>3.919545480139603E-4</v>
      </c>
      <c r="G759" s="40">
        <v>2.5346077710083139E-4</v>
      </c>
      <c r="H759" s="40">
        <v>2.3168734673823773E-5</v>
      </c>
      <c r="I759" s="40">
        <v>2.2693943258205597E-5</v>
      </c>
      <c r="J759" s="40">
        <v>1.5558518569221007E-5</v>
      </c>
      <c r="K759" s="40">
        <v>1.4808523611782387E-5</v>
      </c>
      <c r="L759" s="40">
        <v>2.8889034921701164E-6</v>
      </c>
      <c r="M759" s="40">
        <v>6.4206764795707716E-7</v>
      </c>
      <c r="N759" s="40">
        <v>1.7871929748831878E-5</v>
      </c>
      <c r="O759" s="40">
        <v>4.9317418234240208E-6</v>
      </c>
      <c r="P759" s="40">
        <v>2.6343136340770649E-5</v>
      </c>
      <c r="Q759" s="40">
        <v>4.5810540824440064E-6</v>
      </c>
      <c r="R759" s="40">
        <v>0</v>
      </c>
      <c r="S759" s="40"/>
      <c r="T759" s="40"/>
      <c r="U759" s="40"/>
      <c r="W759" s="41">
        <f t="shared" si="11"/>
        <v>3.8694933034946202E-4</v>
      </c>
    </row>
    <row r="760" spans="1:23" x14ac:dyDescent="0.2">
      <c r="A760">
        <v>891</v>
      </c>
      <c r="B760" t="s">
        <v>729</v>
      </c>
      <c r="C760" t="s">
        <v>601</v>
      </c>
      <c r="D760" t="s">
        <v>784</v>
      </c>
      <c r="E760">
        <v>50156359286.691895</v>
      </c>
      <c r="F760" s="40">
        <v>3.5021303199448935E-4</v>
      </c>
      <c r="G760" s="40">
        <v>2.4605079650326757E-4</v>
      </c>
      <c r="H760" s="40">
        <v>1.7819078060361157E-5</v>
      </c>
      <c r="I760" s="40">
        <v>8.7693497742130927E-6</v>
      </c>
      <c r="J760" s="40">
        <v>1.1918019920387917E-5</v>
      </c>
      <c r="K760" s="40">
        <v>1.3210966461633789E-5</v>
      </c>
      <c r="L760" s="40">
        <v>9.7219422150770698E-7</v>
      </c>
      <c r="M760" s="40">
        <v>4.524340300581469E-7</v>
      </c>
      <c r="N760" s="40">
        <v>1.447611639770356E-5</v>
      </c>
      <c r="O760" s="40">
        <v>4.2682803908005305E-6</v>
      </c>
      <c r="P760" s="40">
        <v>2.5336872897349891E-5</v>
      </c>
      <c r="Q760" s="40">
        <v>3.3609845269713292E-6</v>
      </c>
      <c r="R760" s="40">
        <v>0</v>
      </c>
      <c r="S760" s="40"/>
      <c r="T760" s="40"/>
      <c r="U760" s="40"/>
      <c r="W760" s="41">
        <f t="shared" si="11"/>
        <v>3.4663509318425472E-4</v>
      </c>
    </row>
    <row r="761" spans="1:23" x14ac:dyDescent="0.2">
      <c r="A761">
        <v>780</v>
      </c>
      <c r="B761" t="s">
        <v>646</v>
      </c>
      <c r="C761" t="s">
        <v>601</v>
      </c>
      <c r="D761" t="s">
        <v>784</v>
      </c>
      <c r="E761">
        <v>47494613893.106384</v>
      </c>
      <c r="F761" s="40">
        <v>3.3162759361853679E-4</v>
      </c>
      <c r="G761" s="40">
        <v>2.4240911182939369E-4</v>
      </c>
      <c r="H761" s="40">
        <v>3.8589448962626694E-7</v>
      </c>
      <c r="I761" s="40">
        <v>2.5137906810422189E-5</v>
      </c>
      <c r="J761" s="40">
        <v>1.5156835893556493E-6</v>
      </c>
      <c r="K761" s="40">
        <v>1.0974502634855438E-5</v>
      </c>
      <c r="L761" s="40">
        <v>3.3134074629680071E-6</v>
      </c>
      <c r="M761" s="40">
        <v>2.4130519197662296E-7</v>
      </c>
      <c r="N761" s="40">
        <v>1.4097559844178851E-5</v>
      </c>
      <c r="O761" s="40">
        <v>3.2479735305271852E-6</v>
      </c>
      <c r="P761" s="40">
        <v>2.3899091857154972E-5</v>
      </c>
      <c r="Q761" s="40">
        <v>1.8366635306618834E-6</v>
      </c>
      <c r="R761" s="40">
        <v>0</v>
      </c>
      <c r="S761" s="40"/>
      <c r="T761" s="40"/>
      <c r="U761" s="40"/>
      <c r="W761" s="41">
        <f t="shared" si="11"/>
        <v>3.2705910077112076E-4</v>
      </c>
    </row>
    <row r="762" spans="1:23" x14ac:dyDescent="0.2">
      <c r="A762">
        <v>804</v>
      </c>
      <c r="B762" t="s">
        <v>668</v>
      </c>
      <c r="C762" t="s">
        <v>601</v>
      </c>
      <c r="D762" t="s">
        <v>784</v>
      </c>
      <c r="E762">
        <v>43594817450.590637</v>
      </c>
      <c r="F762" s="40">
        <v>3.0439755627694804E-4</v>
      </c>
      <c r="G762" s="40">
        <v>2.2343785375351227E-4</v>
      </c>
      <c r="H762" s="40">
        <v>3.8036434709148686E-7</v>
      </c>
      <c r="I762" s="40">
        <v>2.259115353137918E-5</v>
      </c>
      <c r="J762" s="40">
        <v>1.3166534696680453E-6</v>
      </c>
      <c r="K762" s="40">
        <v>9.8972177595952274E-6</v>
      </c>
      <c r="L762" s="40">
        <v>3.0286130587145844E-6</v>
      </c>
      <c r="M762" s="40">
        <v>2.1161644310298049E-7</v>
      </c>
      <c r="N762" s="40">
        <v>1.2883549612551837E-5</v>
      </c>
      <c r="O762" s="40">
        <v>2.9499610180674301E-6</v>
      </c>
      <c r="P762" s="40">
        <v>2.2006335112035898E-5</v>
      </c>
      <c r="Q762" s="40">
        <v>1.5930780941412747E-6</v>
      </c>
      <c r="R762" s="40">
        <v>0</v>
      </c>
      <c r="S762" s="40"/>
      <c r="T762" s="40"/>
      <c r="U762" s="40"/>
      <c r="W762" s="41">
        <f t="shared" si="11"/>
        <v>3.0029639619986027E-4</v>
      </c>
    </row>
    <row r="763" spans="1:23" x14ac:dyDescent="0.2">
      <c r="A763">
        <v>869</v>
      </c>
      <c r="B763" t="s">
        <v>712</v>
      </c>
      <c r="C763" t="s">
        <v>601</v>
      </c>
      <c r="D763" t="s">
        <v>784</v>
      </c>
      <c r="E763">
        <v>39176069908.869186</v>
      </c>
      <c r="F763" s="40">
        <v>2.7354398165126603E-4</v>
      </c>
      <c r="G763" s="40">
        <v>2.2123457318293759E-4</v>
      </c>
      <c r="H763" s="40">
        <v>1.7226230868387835E-7</v>
      </c>
      <c r="I763" s="40">
        <v>1.5980481403155404E-6</v>
      </c>
      <c r="J763" s="40">
        <v>4.9519662163891882E-7</v>
      </c>
      <c r="K763" s="40">
        <v>1.2594038163272916E-5</v>
      </c>
      <c r="L763" s="40">
        <v>4.4914458383780639E-7</v>
      </c>
      <c r="M763" s="40">
        <v>1.2266518659288908E-7</v>
      </c>
      <c r="N763" s="40">
        <v>7.2563289007306266E-6</v>
      </c>
      <c r="O763" s="40">
        <v>3.0018448372432536E-6</v>
      </c>
      <c r="P763" s="40">
        <v>2.3293956446891273E-5</v>
      </c>
      <c r="Q763" s="40">
        <v>1.5120579759654956E-6</v>
      </c>
      <c r="R763" s="40">
        <v>0</v>
      </c>
      <c r="S763" s="40"/>
      <c r="T763" s="40"/>
      <c r="U763" s="40"/>
      <c r="W763" s="41">
        <f t="shared" si="11"/>
        <v>2.7173011634811021E-4</v>
      </c>
    </row>
    <row r="764" spans="1:23" x14ac:dyDescent="0.2">
      <c r="A764">
        <v>768</v>
      </c>
      <c r="B764" t="s">
        <v>638</v>
      </c>
      <c r="C764" t="s">
        <v>601</v>
      </c>
      <c r="D764" t="s">
        <v>784</v>
      </c>
      <c r="E764">
        <v>37342486746.536301</v>
      </c>
      <c r="F764" s="40">
        <v>2.6074112419057659E-4</v>
      </c>
      <c r="G764" s="40">
        <v>2.0745293614616515E-4</v>
      </c>
      <c r="H764" s="40">
        <v>1.7293183243948589E-6</v>
      </c>
      <c r="I764" s="40">
        <v>3.7013250486486513E-6</v>
      </c>
      <c r="J764" s="40">
        <v>1.5017187777155279E-6</v>
      </c>
      <c r="K764" s="40">
        <v>9.9020229033155807E-6</v>
      </c>
      <c r="L764" s="40">
        <v>4.4314976652512792E-7</v>
      </c>
      <c r="M764" s="40">
        <v>1.2748338549116714E-7</v>
      </c>
      <c r="N764" s="40">
        <v>8.6189355300609776E-6</v>
      </c>
      <c r="O764" s="40">
        <v>2.7381761594127845E-6</v>
      </c>
      <c r="P764" s="40">
        <v>2.1083065424076097E-5</v>
      </c>
      <c r="Q764" s="40">
        <v>1.2180906306148976E-6</v>
      </c>
      <c r="R764" s="40">
        <v>0</v>
      </c>
      <c r="S764" s="40"/>
      <c r="T764" s="40"/>
      <c r="U764" s="40"/>
      <c r="W764" s="41">
        <f t="shared" si="11"/>
        <v>2.5851622209642077E-4</v>
      </c>
    </row>
    <row r="765" spans="1:23" x14ac:dyDescent="0.2">
      <c r="A765">
        <v>733</v>
      </c>
      <c r="B765" t="s">
        <v>615</v>
      </c>
      <c r="C765" t="s">
        <v>601</v>
      </c>
      <c r="D765" t="s">
        <v>784</v>
      </c>
      <c r="E765">
        <v>35906499599.379013</v>
      </c>
      <c r="F765" s="40">
        <v>2.5071445120507333E-4</v>
      </c>
      <c r="G765" s="40">
        <v>1.9656703250073233E-4</v>
      </c>
      <c r="H765" s="40">
        <v>2.8897211991620053E-7</v>
      </c>
      <c r="I765" s="40">
        <v>7.1897366011644109E-6</v>
      </c>
      <c r="J765" s="40">
        <v>9.0604783545478435E-7</v>
      </c>
      <c r="K765" s="40">
        <v>9.545223904002514E-6</v>
      </c>
      <c r="L765" s="40">
        <v>8.5769427957926398E-7</v>
      </c>
      <c r="M765" s="40">
        <v>1.3509704959316741E-7</v>
      </c>
      <c r="N765" s="40">
        <v>9.0107960704813465E-6</v>
      </c>
      <c r="O765" s="40">
        <v>2.5706382251213397E-6</v>
      </c>
      <c r="P765" s="40">
        <v>1.9726527528558549E-5</v>
      </c>
      <c r="Q765" s="40">
        <v>1.3444400472705547E-6</v>
      </c>
      <c r="R765" s="40">
        <v>0</v>
      </c>
      <c r="S765" s="40"/>
      <c r="T765" s="40"/>
      <c r="U765" s="40"/>
      <c r="W765" s="41">
        <f t="shared" si="11"/>
        <v>2.4814220616187449E-4</v>
      </c>
    </row>
    <row r="766" spans="1:23" x14ac:dyDescent="0.2">
      <c r="A766">
        <v>873</v>
      </c>
      <c r="B766" t="s">
        <v>716</v>
      </c>
      <c r="C766" t="s">
        <v>601</v>
      </c>
      <c r="D766" t="s">
        <v>784</v>
      </c>
      <c r="E766">
        <v>53100422532.322914</v>
      </c>
      <c r="F766" s="40">
        <v>3.7076973368295392E-4</v>
      </c>
      <c r="G766" s="40">
        <v>1.887181960610199E-4</v>
      </c>
      <c r="H766" s="40">
        <v>7.2103995439596995E-6</v>
      </c>
      <c r="I766" s="40">
        <v>3.6357751897796213E-5</v>
      </c>
      <c r="J766" s="40">
        <v>1.287796066314639E-5</v>
      </c>
      <c r="K766" s="40">
        <v>4.2937940743042743E-5</v>
      </c>
      <c r="L766" s="40">
        <v>5.9712039768324357E-6</v>
      </c>
      <c r="M766" s="40">
        <v>1.4838814849544374E-6</v>
      </c>
      <c r="N766" s="40">
        <v>2.1218251812943933E-5</v>
      </c>
      <c r="O766" s="40">
        <v>6.1747684754030317E-6</v>
      </c>
      <c r="P766" s="40">
        <v>2.1762535247116055E-5</v>
      </c>
      <c r="Q766" s="40">
        <v>1.7196139783001281E-5</v>
      </c>
      <c r="R766" s="40">
        <v>0</v>
      </c>
      <c r="S766" s="40"/>
      <c r="T766" s="40"/>
      <c r="U766" s="40"/>
      <c r="W766" s="41">
        <f t="shared" si="11"/>
        <v>3.6190902968921609E-4</v>
      </c>
    </row>
    <row r="767" spans="1:23" x14ac:dyDescent="0.2">
      <c r="A767">
        <v>892</v>
      </c>
      <c r="B767" t="s">
        <v>730</v>
      </c>
      <c r="C767" t="s">
        <v>601</v>
      </c>
      <c r="D767" t="s">
        <v>784</v>
      </c>
      <c r="E767">
        <v>35931717889.497475</v>
      </c>
      <c r="F767" s="40">
        <v>2.5089053603199665E-4</v>
      </c>
      <c r="G767" s="40">
        <v>1.724110073848046E-4</v>
      </c>
      <c r="H767" s="40">
        <v>4.9851815383729146E-6</v>
      </c>
      <c r="I767" s="40">
        <v>1.0126912668585125E-5</v>
      </c>
      <c r="J767" s="40">
        <v>1.3865700132147469E-5</v>
      </c>
      <c r="K767" s="40">
        <v>1.0003486642032405E-5</v>
      </c>
      <c r="L767" s="40">
        <v>8.6303614516423119E-7</v>
      </c>
      <c r="M767" s="40">
        <v>3.1283048778581718E-7</v>
      </c>
      <c r="N767" s="40">
        <v>1.1551820035852634E-5</v>
      </c>
      <c r="O767" s="40">
        <v>3.5345211641188827E-6</v>
      </c>
      <c r="P767" s="40">
        <v>1.7743195062307865E-5</v>
      </c>
      <c r="Q767" s="40">
        <v>2.1707139841907753E-6</v>
      </c>
      <c r="R767" s="40">
        <v>0</v>
      </c>
      <c r="S767" s="40"/>
      <c r="T767" s="40"/>
      <c r="U767" s="40"/>
      <c r="W767" s="41">
        <f t="shared" si="11"/>
        <v>2.4756840524536275E-4</v>
      </c>
    </row>
    <row r="768" spans="1:23" x14ac:dyDescent="0.2">
      <c r="A768">
        <v>799</v>
      </c>
      <c r="B768" t="s">
        <v>663</v>
      </c>
      <c r="C768" t="s">
        <v>601</v>
      </c>
      <c r="D768" t="s">
        <v>784</v>
      </c>
      <c r="E768">
        <v>28738280107.467876</v>
      </c>
      <c r="F768" s="40">
        <v>2.0066289407520227E-4</v>
      </c>
      <c r="G768" s="40">
        <v>1.5808673451960482E-4</v>
      </c>
      <c r="H768" s="40">
        <v>2.3157379493070867E-6</v>
      </c>
      <c r="I768" s="40">
        <v>2.7320167127972121E-6</v>
      </c>
      <c r="J768" s="40">
        <v>1.7282189625659412E-6</v>
      </c>
      <c r="K768" s="40">
        <v>7.7296014135235761E-6</v>
      </c>
      <c r="L768" s="40">
        <v>3.5803129448246792E-7</v>
      </c>
      <c r="M768" s="40">
        <v>1.1460538736758592E-7</v>
      </c>
      <c r="N768" s="40">
        <v>6.551178366183966E-6</v>
      </c>
      <c r="O768" s="40">
        <v>2.1655874314685696E-6</v>
      </c>
      <c r="P768" s="40">
        <v>1.6205870268784847E-5</v>
      </c>
      <c r="Q768" s="40">
        <v>1.0147364703788071E-6</v>
      </c>
      <c r="R768" s="40">
        <v>0</v>
      </c>
      <c r="S768" s="40"/>
      <c r="T768" s="40"/>
      <c r="U768" s="40"/>
      <c r="W768" s="41">
        <f t="shared" si="11"/>
        <v>1.9900231877646485E-4</v>
      </c>
    </row>
    <row r="769" spans="1:23" x14ac:dyDescent="0.2">
      <c r="A769">
        <v>856</v>
      </c>
      <c r="B769" t="s">
        <v>704</v>
      </c>
      <c r="C769" t="s">
        <v>601</v>
      </c>
      <c r="D769" t="s">
        <v>784</v>
      </c>
      <c r="E769">
        <v>26321694561.691063</v>
      </c>
      <c r="F769" s="40">
        <v>1.8378926602291438E-4</v>
      </c>
      <c r="G769" s="40">
        <v>1.3307839237006237E-4</v>
      </c>
      <c r="H769" s="40">
        <v>2.0612853065473447E-7</v>
      </c>
      <c r="I769" s="40">
        <v>1.4997226132430488E-5</v>
      </c>
      <c r="J769" s="40">
        <v>8.7008929596473015E-7</v>
      </c>
      <c r="K769" s="40">
        <v>6.0133471028435149E-6</v>
      </c>
      <c r="L769" s="40">
        <v>1.9874273521275652E-6</v>
      </c>
      <c r="M769" s="40">
        <v>1.3941159640050219E-7</v>
      </c>
      <c r="N769" s="40">
        <v>7.9547594079608762E-6</v>
      </c>
      <c r="O769" s="40">
        <v>1.7940046806524789E-6</v>
      </c>
      <c r="P769" s="40">
        <v>1.3098363041502013E-5</v>
      </c>
      <c r="Q769" s="40">
        <v>1.0371283351493677E-6</v>
      </c>
      <c r="R769" s="40">
        <v>0</v>
      </c>
      <c r="S769" s="40"/>
      <c r="T769" s="40"/>
      <c r="U769" s="40"/>
      <c r="W769" s="41">
        <f t="shared" si="11"/>
        <v>1.8117627784574865E-4</v>
      </c>
    </row>
    <row r="770" spans="1:23" x14ac:dyDescent="0.2">
      <c r="A770">
        <v>759</v>
      </c>
      <c r="B770" t="s">
        <v>633</v>
      </c>
      <c r="C770" t="s">
        <v>601</v>
      </c>
      <c r="D770" t="s">
        <v>784</v>
      </c>
      <c r="E770">
        <v>21689510883.521439</v>
      </c>
      <c r="F770" s="40">
        <v>1.5144538951835304E-4</v>
      </c>
      <c r="G770" s="40">
        <v>1.1574010159438353E-4</v>
      </c>
      <c r="H770" s="40">
        <v>2.5996168692297631E-7</v>
      </c>
      <c r="I770" s="40">
        <v>7.1132348510547414E-6</v>
      </c>
      <c r="J770" s="40">
        <v>5.1738278303054213E-7</v>
      </c>
      <c r="K770" s="40">
        <v>5.5613055526464787E-6</v>
      </c>
      <c r="L770" s="40">
        <v>9.4699000571124134E-7</v>
      </c>
      <c r="M770" s="40">
        <v>9.0919313065378866E-8</v>
      </c>
      <c r="N770" s="40">
        <v>5.5139971514367848E-6</v>
      </c>
      <c r="O770" s="40">
        <v>1.5500569373286614E-6</v>
      </c>
      <c r="P770" s="40">
        <v>1.169496167947278E-5</v>
      </c>
      <c r="Q770" s="40">
        <v>7.8126223689126888E-7</v>
      </c>
      <c r="R770" s="40">
        <v>0</v>
      </c>
      <c r="S770" s="40"/>
      <c r="T770" s="40"/>
      <c r="U770" s="40"/>
      <c r="W770" s="41">
        <f t="shared" si="11"/>
        <v>1.497701737919444E-4</v>
      </c>
    </row>
    <row r="771" spans="1:23" x14ac:dyDescent="0.2">
      <c r="A771">
        <v>843</v>
      </c>
      <c r="B771" t="s">
        <v>697</v>
      </c>
      <c r="C771" t="s">
        <v>601</v>
      </c>
      <c r="D771" t="s">
        <v>784</v>
      </c>
      <c r="E771">
        <v>22648252481.038059</v>
      </c>
      <c r="F771" s="40">
        <v>1.5813973110415919E-4</v>
      </c>
      <c r="G771" s="40">
        <v>1.1365227754788832E-4</v>
      </c>
      <c r="H771" s="40">
        <v>3.4757215966134573E-7</v>
      </c>
      <c r="I771" s="40">
        <v>1.3519360753872219E-5</v>
      </c>
      <c r="J771" s="40">
        <v>8.6121993802802008E-7</v>
      </c>
      <c r="K771" s="40">
        <v>4.9921544437655461E-6</v>
      </c>
      <c r="L771" s="40">
        <v>1.8149884136490887E-6</v>
      </c>
      <c r="M771" s="40">
        <v>1.2200058529903012E-7</v>
      </c>
      <c r="N771" s="40">
        <v>7.0178991630360851E-6</v>
      </c>
      <c r="O771" s="40">
        <v>1.5230633505155997E-6</v>
      </c>
      <c r="P771" s="40">
        <v>1.112750818970899E-5</v>
      </c>
      <c r="Q771" s="40">
        <v>8.7753469782048412E-7</v>
      </c>
      <c r="R771" s="40">
        <v>0</v>
      </c>
      <c r="S771" s="40"/>
      <c r="T771" s="40"/>
      <c r="U771" s="40"/>
      <c r="W771" s="41">
        <f t="shared" si="11"/>
        <v>1.5585557924324475E-4</v>
      </c>
    </row>
    <row r="772" spans="1:23" x14ac:dyDescent="0.2">
      <c r="A772">
        <v>776</v>
      </c>
      <c r="B772" t="s">
        <v>642</v>
      </c>
      <c r="C772" t="s">
        <v>601</v>
      </c>
      <c r="D772" t="s">
        <v>784</v>
      </c>
      <c r="E772">
        <v>287181301436.39343</v>
      </c>
      <c r="F772" s="40">
        <v>2.0052219845798983E-3</v>
      </c>
      <c r="G772" s="40">
        <v>1.1328181173872058E-4</v>
      </c>
      <c r="H772" s="40">
        <v>7.4118101187591165E-4</v>
      </c>
      <c r="I772" s="40">
        <v>1.6757173969965435E-4</v>
      </c>
      <c r="J772" s="40">
        <v>4.662743299217262E-4</v>
      </c>
      <c r="K772" s="40">
        <v>9.1592417046909905E-5</v>
      </c>
      <c r="L772" s="40">
        <v>2.0483830438594E-5</v>
      </c>
      <c r="M772" s="40">
        <v>1.4015627962494269E-5</v>
      </c>
      <c r="N772" s="40">
        <v>1.7371630329139382E-4</v>
      </c>
      <c r="O772" s="40">
        <v>5.0899242321191895E-5</v>
      </c>
      <c r="P772" s="40">
        <v>4.0243160192311382E-5</v>
      </c>
      <c r="Q772" s="40">
        <v>9.0657029210852835E-5</v>
      </c>
      <c r="R772" s="40">
        <v>0</v>
      </c>
      <c r="S772" s="40"/>
      <c r="T772" s="40"/>
      <c r="U772" s="40"/>
      <c r="W772" s="41">
        <f t="shared" si="11"/>
        <v>1.9699165036997611E-3</v>
      </c>
    </row>
    <row r="773" spans="1:23" x14ac:dyDescent="0.2">
      <c r="A773">
        <v>895</v>
      </c>
      <c r="B773" t="s">
        <v>733</v>
      </c>
      <c r="C773" t="s">
        <v>601</v>
      </c>
      <c r="D773" t="s">
        <v>784</v>
      </c>
      <c r="E773">
        <v>20900010003.187973</v>
      </c>
      <c r="F773" s="40">
        <v>1.4593275859784555E-4</v>
      </c>
      <c r="G773" s="40">
        <v>1.0708007058894358E-4</v>
      </c>
      <c r="H773" s="40">
        <v>1.4394581161741755E-7</v>
      </c>
      <c r="I773" s="40">
        <v>1.090142480575891E-5</v>
      </c>
      <c r="J773" s="40">
        <v>6.345039082211348E-7</v>
      </c>
      <c r="K773" s="40">
        <v>4.7342500787961255E-6</v>
      </c>
      <c r="L773" s="40">
        <v>1.4600730053088899E-6</v>
      </c>
      <c r="M773" s="40">
        <v>1.0171888422616424E-7</v>
      </c>
      <c r="N773" s="40">
        <v>6.1918693846261571E-6</v>
      </c>
      <c r="O773" s="40">
        <v>1.4132930812250434E-6</v>
      </c>
      <c r="P773" s="40">
        <v>1.0539667574039263E-5</v>
      </c>
      <c r="Q773" s="40">
        <v>7.5792334940346643E-7</v>
      </c>
      <c r="R773" s="40">
        <v>0</v>
      </c>
      <c r="S773" s="40"/>
      <c r="T773" s="40"/>
      <c r="U773" s="40"/>
      <c r="W773" s="41">
        <f t="shared" si="11"/>
        <v>1.4395874047216616E-4</v>
      </c>
    </row>
    <row r="774" spans="1:23" x14ac:dyDescent="0.2">
      <c r="A774">
        <v>868</v>
      </c>
      <c r="B774" t="s">
        <v>711</v>
      </c>
      <c r="C774" t="s">
        <v>601</v>
      </c>
      <c r="D774" t="s">
        <v>784</v>
      </c>
      <c r="E774">
        <v>18278211088.028118</v>
      </c>
      <c r="F774" s="40">
        <v>1.2762624352346253E-4</v>
      </c>
      <c r="G774" s="40">
        <v>9.442653708022149E-5</v>
      </c>
      <c r="H774" s="40">
        <v>1.242795353716107E-7</v>
      </c>
      <c r="I774" s="40">
        <v>8.8856710614795226E-6</v>
      </c>
      <c r="J774" s="40">
        <v>5.3065940332738222E-7</v>
      </c>
      <c r="K774" s="40">
        <v>4.2005056804824599E-6</v>
      </c>
      <c r="L774" s="40">
        <v>1.1901294119136306E-6</v>
      </c>
      <c r="M774" s="40">
        <v>8.5717298671893329E-8</v>
      </c>
      <c r="N774" s="40">
        <v>5.2973929958333724E-6</v>
      </c>
      <c r="O774" s="40">
        <v>1.2430230639366767E-6</v>
      </c>
      <c r="P774" s="40">
        <v>9.3242112107557561E-6</v>
      </c>
      <c r="Q774" s="40">
        <v>6.4871118093583475E-7</v>
      </c>
      <c r="R774" s="40">
        <v>0</v>
      </c>
      <c r="S774" s="40"/>
      <c r="T774" s="40"/>
      <c r="U774" s="40"/>
      <c r="W774" s="41">
        <f t="shared" si="11"/>
        <v>1.2595683792292965E-4</v>
      </c>
    </row>
    <row r="775" spans="1:23" x14ac:dyDescent="0.2">
      <c r="A775">
        <v>870</v>
      </c>
      <c r="B775" t="s">
        <v>713</v>
      </c>
      <c r="C775" t="s">
        <v>601</v>
      </c>
      <c r="D775" t="s">
        <v>784</v>
      </c>
      <c r="E775">
        <v>16587641203.899647</v>
      </c>
      <c r="F775" s="40">
        <v>1.1582196559461578E-4</v>
      </c>
      <c r="G775" s="40">
        <v>9.1883211296302288E-5</v>
      </c>
      <c r="H775" s="40">
        <v>8.6588700480342212E-8</v>
      </c>
      <c r="I775" s="40">
        <v>1.6691243974916964E-6</v>
      </c>
      <c r="J775" s="40">
        <v>3.2791387263702526E-7</v>
      </c>
      <c r="K775" s="40">
        <v>5.6015885555336172E-6</v>
      </c>
      <c r="L775" s="40">
        <v>2.4215587137925625E-7</v>
      </c>
      <c r="M775" s="40">
        <v>6.9299327491473555E-8</v>
      </c>
      <c r="N775" s="40">
        <v>3.1587492329962219E-6</v>
      </c>
      <c r="O775" s="40">
        <v>1.3245725105069511E-6</v>
      </c>
      <c r="P775" s="40">
        <v>9.7369662524443468E-6</v>
      </c>
      <c r="Q775" s="40">
        <v>7.946901734203865E-7</v>
      </c>
      <c r="R775" s="40">
        <v>0</v>
      </c>
      <c r="S775" s="40"/>
      <c r="T775" s="40"/>
      <c r="U775" s="40"/>
      <c r="W775" s="41">
        <f t="shared" si="11"/>
        <v>1.1489486019068363E-4</v>
      </c>
    </row>
    <row r="776" spans="1:23" x14ac:dyDescent="0.2">
      <c r="A776">
        <v>718</v>
      </c>
      <c r="B776" t="s">
        <v>604</v>
      </c>
      <c r="C776" t="s">
        <v>601</v>
      </c>
      <c r="D776" t="s">
        <v>784</v>
      </c>
      <c r="E776">
        <v>15096665732.193302</v>
      </c>
      <c r="F776" s="40">
        <v>1.0541134074062567E-4</v>
      </c>
      <c r="G776" s="40">
        <v>7.9109712746720481E-5</v>
      </c>
      <c r="H776" s="40">
        <v>1.7214845573494132E-7</v>
      </c>
      <c r="I776" s="40">
        <v>5.760962696922893E-6</v>
      </c>
      <c r="J776" s="40">
        <v>4.687237397997785E-7</v>
      </c>
      <c r="K776" s="40">
        <v>3.9707964620485234E-6</v>
      </c>
      <c r="L776" s="40">
        <v>8.0442819244998124E-7</v>
      </c>
      <c r="M776" s="40">
        <v>7.4530256317283794E-8</v>
      </c>
      <c r="N776" s="40">
        <v>4.1292019671077149E-6</v>
      </c>
      <c r="O776" s="40">
        <v>1.0655840564756427E-6</v>
      </c>
      <c r="P776" s="40">
        <v>7.9234525747741895E-6</v>
      </c>
      <c r="Q776" s="40">
        <v>6.7280218149653253E-7</v>
      </c>
      <c r="R776" s="40">
        <v>0</v>
      </c>
      <c r="S776" s="40"/>
      <c r="T776" s="40"/>
      <c r="U776" s="40"/>
      <c r="W776" s="41">
        <f t="shared" si="11"/>
        <v>1.0415234332984797E-4</v>
      </c>
    </row>
    <row r="777" spans="1:23" x14ac:dyDescent="0.2">
      <c r="A777">
        <v>882</v>
      </c>
      <c r="B777" t="s">
        <v>723</v>
      </c>
      <c r="C777" t="s">
        <v>601</v>
      </c>
      <c r="D777" t="s">
        <v>784</v>
      </c>
      <c r="E777">
        <v>14754013848.202978</v>
      </c>
      <c r="F777" s="40">
        <v>1.03018799557065E-4</v>
      </c>
      <c r="G777" s="40">
        <v>7.6267057401849367E-5</v>
      </c>
      <c r="H777" s="40">
        <v>1.0076545252107883E-7</v>
      </c>
      <c r="I777" s="40">
        <v>6.9143756322850392E-6</v>
      </c>
      <c r="J777" s="40">
        <v>4.2733082655533432E-7</v>
      </c>
      <c r="K777" s="40">
        <v>3.6205040301721835E-6</v>
      </c>
      <c r="L777" s="40">
        <v>9.4600295941594894E-7</v>
      </c>
      <c r="M777" s="40">
        <v>7.2456134434764376E-8</v>
      </c>
      <c r="N777" s="40">
        <v>4.1366218420916885E-6</v>
      </c>
      <c r="O777" s="40">
        <v>1.0267433380289305E-6</v>
      </c>
      <c r="P777" s="40">
        <v>7.6148529984954835E-6</v>
      </c>
      <c r="Q777" s="40">
        <v>5.8292808001603504E-7</v>
      </c>
      <c r="R777" s="40">
        <v>0</v>
      </c>
      <c r="S777" s="40"/>
      <c r="T777" s="40"/>
      <c r="U777" s="40"/>
      <c r="W777" s="41">
        <f t="shared" si="11"/>
        <v>1.0170963869586585E-4</v>
      </c>
    </row>
    <row r="778" spans="1:23" x14ac:dyDescent="0.2">
      <c r="A778">
        <v>936</v>
      </c>
      <c r="B778" t="s">
        <v>764</v>
      </c>
      <c r="C778" t="s">
        <v>601</v>
      </c>
      <c r="D778" t="s">
        <v>784</v>
      </c>
      <c r="E778">
        <v>14835944823.415686</v>
      </c>
      <c r="F778" s="40">
        <v>1.0359087647117071E-4</v>
      </c>
      <c r="G778" s="40">
        <v>7.5899297737579179E-5</v>
      </c>
      <c r="H778" s="40">
        <v>1.0564659872136017E-7</v>
      </c>
      <c r="I778" s="40">
        <v>7.7176934218056668E-6</v>
      </c>
      <c r="J778" s="40">
        <v>4.5189592997248326E-7</v>
      </c>
      <c r="K778" s="40">
        <v>3.4702246821248351E-6</v>
      </c>
      <c r="L778" s="40">
        <v>1.0456901312796396E-6</v>
      </c>
      <c r="M778" s="40">
        <v>7.5236615428711029E-8</v>
      </c>
      <c r="N778" s="40">
        <v>4.3257334653936938E-6</v>
      </c>
      <c r="O778" s="40">
        <v>1.0178186906867473E-6</v>
      </c>
      <c r="P778" s="40">
        <v>7.5203579867147356E-6</v>
      </c>
      <c r="Q778" s="40">
        <v>5.7190712692830469E-7</v>
      </c>
      <c r="R778" s="40">
        <v>0</v>
      </c>
      <c r="S778" s="40"/>
      <c r="T778" s="40"/>
      <c r="U778" s="40"/>
      <c r="W778" s="41">
        <f t="shared" si="11"/>
        <v>1.0220150238663534E-4</v>
      </c>
    </row>
    <row r="779" spans="1:23" x14ac:dyDescent="0.2">
      <c r="A779">
        <v>910</v>
      </c>
      <c r="B779" t="s">
        <v>745</v>
      </c>
      <c r="C779" t="s">
        <v>601</v>
      </c>
      <c r="D779" t="s">
        <v>784</v>
      </c>
      <c r="E779">
        <v>13231002713.331358</v>
      </c>
      <c r="F779" s="40">
        <v>9.2384488078115997E-5</v>
      </c>
      <c r="G779" s="40">
        <v>7.4717939970571413E-5</v>
      </c>
      <c r="H779" s="40">
        <v>5.8178450737815676E-8</v>
      </c>
      <c r="I779" s="40">
        <v>5.3971159012487775E-7</v>
      </c>
      <c r="J779" s="40">
        <v>1.6724361850392844E-7</v>
      </c>
      <c r="K779" s="40">
        <v>4.2534065515857906E-6</v>
      </c>
      <c r="L779" s="40">
        <v>1.5169038610620592E-7</v>
      </c>
      <c r="M779" s="40">
        <v>4.1427927935632281E-8</v>
      </c>
      <c r="N779" s="40">
        <v>2.4506926653569237E-6</v>
      </c>
      <c r="O779" s="40">
        <v>1.013818314491545E-6</v>
      </c>
      <c r="P779" s="40">
        <v>7.8671087179400081E-6</v>
      </c>
      <c r="Q779" s="40">
        <v>5.1066998068317145E-7</v>
      </c>
      <c r="R779" s="40">
        <v>0</v>
      </c>
      <c r="S779" s="40"/>
      <c r="T779" s="40"/>
      <c r="U779" s="40"/>
      <c r="W779" s="41">
        <f t="shared" si="11"/>
        <v>9.17718881740373E-5</v>
      </c>
    </row>
    <row r="780" spans="1:23" x14ac:dyDescent="0.2">
      <c r="A780">
        <v>958</v>
      </c>
      <c r="B780" t="s">
        <v>782</v>
      </c>
      <c r="C780" t="s">
        <v>601</v>
      </c>
      <c r="D780" t="s">
        <v>784</v>
      </c>
      <c r="E780">
        <v>35075892611.773918</v>
      </c>
      <c r="F780" s="40">
        <v>2.4491479996120458E-4</v>
      </c>
      <c r="G780" s="40">
        <v>6.4323500301052418E-5</v>
      </c>
      <c r="H780" s="40">
        <v>6.5375377491397492E-5</v>
      </c>
      <c r="I780" s="40">
        <v>1.5967737648980541E-5</v>
      </c>
      <c r="J780" s="40">
        <v>4.1282885312129699E-5</v>
      </c>
      <c r="K780" s="40">
        <v>1.0918060967186806E-5</v>
      </c>
      <c r="L780" s="40">
        <v>1.9876896719806159E-6</v>
      </c>
      <c r="M780" s="40">
        <v>1.2670716678800049E-6</v>
      </c>
      <c r="N780" s="40">
        <v>1.7424611942946837E-5</v>
      </c>
      <c r="O780" s="40">
        <v>5.2069081891438415E-6</v>
      </c>
      <c r="P780" s="40">
        <v>9.1401071656228017E-6</v>
      </c>
      <c r="Q780" s="40">
        <v>8.3445622886938404E-6</v>
      </c>
      <c r="R780" s="40">
        <v>0</v>
      </c>
      <c r="S780" s="40"/>
      <c r="T780" s="40"/>
      <c r="U780" s="40"/>
      <c r="W780" s="41">
        <f t="shared" si="11"/>
        <v>2.4123851264701491E-4</v>
      </c>
    </row>
    <row r="781" spans="1:23" x14ac:dyDescent="0.2">
      <c r="A781">
        <v>912</v>
      </c>
      <c r="B781" t="s">
        <v>747</v>
      </c>
      <c r="C781" t="s">
        <v>601</v>
      </c>
      <c r="D781" t="s">
        <v>784</v>
      </c>
      <c r="E781">
        <v>11820795259.417068</v>
      </c>
      <c r="F781" s="40">
        <v>8.2537819874915828E-5</v>
      </c>
      <c r="G781" s="40">
        <v>6.3331363967027531E-5</v>
      </c>
      <c r="H781" s="40">
        <v>1.8285878938411053E-7</v>
      </c>
      <c r="I781" s="40">
        <v>2.733684201287856E-6</v>
      </c>
      <c r="J781" s="40">
        <v>3.8279878027452908E-7</v>
      </c>
      <c r="K781" s="40">
        <v>3.8055855289360515E-6</v>
      </c>
      <c r="L781" s="40">
        <v>2.277057327889506E-7</v>
      </c>
      <c r="M781" s="40">
        <v>6.5867005490106784E-8</v>
      </c>
      <c r="N781" s="40">
        <v>2.6272175632668796E-6</v>
      </c>
      <c r="O781" s="40">
        <v>9.7030924008686948E-7</v>
      </c>
      <c r="P781" s="40">
        <v>6.6272650741043775E-6</v>
      </c>
      <c r="Q781" s="40">
        <v>6.4944514677751669E-7</v>
      </c>
      <c r="R781" s="40">
        <v>0</v>
      </c>
      <c r="S781" s="40"/>
      <c r="T781" s="40"/>
      <c r="U781" s="40"/>
      <c r="W781" s="41">
        <f t="shared" si="11"/>
        <v>8.1604101029424776E-5</v>
      </c>
    </row>
    <row r="782" spans="1:23" x14ac:dyDescent="0.2">
      <c r="A782">
        <v>747</v>
      </c>
      <c r="B782" t="s">
        <v>623</v>
      </c>
      <c r="C782" t="s">
        <v>601</v>
      </c>
      <c r="D782" t="s">
        <v>784</v>
      </c>
      <c r="E782">
        <v>9872562139.5645809</v>
      </c>
      <c r="F782" s="40">
        <v>6.8934427650299993E-5</v>
      </c>
      <c r="G782" s="40">
        <v>5.4477903217703707E-5</v>
      </c>
      <c r="H782" s="40">
        <v>5.1773519939386432E-8</v>
      </c>
      <c r="I782" s="40">
        <v>1.1075822508968681E-6</v>
      </c>
      <c r="J782" s="40">
        <v>2.0903349127576261E-7</v>
      </c>
      <c r="K782" s="40">
        <v>3.3680621461505534E-6</v>
      </c>
      <c r="L782" s="40">
        <v>1.5022927224616667E-7</v>
      </c>
      <c r="M782" s="40">
        <v>4.3292959834854214E-8</v>
      </c>
      <c r="N782" s="40">
        <v>1.8891009132135085E-6</v>
      </c>
      <c r="O782" s="40">
        <v>7.9475332307999514E-7</v>
      </c>
      <c r="P782" s="40">
        <v>5.7811227330731834E-6</v>
      </c>
      <c r="Q782" s="40">
        <v>4.915443206421033E-7</v>
      </c>
      <c r="R782" s="40">
        <v>0</v>
      </c>
      <c r="S782" s="40"/>
      <c r="T782" s="40"/>
      <c r="U782" s="40"/>
      <c r="W782" s="41">
        <f t="shared" si="11"/>
        <v>6.8364398148056081E-5</v>
      </c>
    </row>
    <row r="783" spans="1:23" x14ac:dyDescent="0.2">
      <c r="A783">
        <v>814</v>
      </c>
      <c r="B783" t="s">
        <v>1100</v>
      </c>
      <c r="C783" t="s">
        <v>601</v>
      </c>
      <c r="D783" t="s">
        <v>784</v>
      </c>
      <c r="E783">
        <v>9123764498.6972542</v>
      </c>
      <c r="F783" s="40">
        <v>6.3706004058796461E-5</v>
      </c>
      <c r="G783" s="40">
        <v>5.05433755174631E-5</v>
      </c>
      <c r="H783" s="40">
        <v>4.6471687084615544E-8</v>
      </c>
      <c r="I783" s="40">
        <v>1.4289612011252107E-6</v>
      </c>
      <c r="J783" s="40">
        <v>1.841809535715131E-7</v>
      </c>
      <c r="K783" s="40">
        <v>2.4717618653858555E-6</v>
      </c>
      <c r="L783" s="40">
        <v>1.8348025867343967E-7</v>
      </c>
      <c r="M783" s="40">
        <v>2.9517547575284642E-8</v>
      </c>
      <c r="N783" s="40">
        <v>2.1540247147992121E-6</v>
      </c>
      <c r="O783" s="40">
        <v>6.5395957511138823E-7</v>
      </c>
      <c r="P783" s="40">
        <v>5.1128864633841399E-6</v>
      </c>
      <c r="Q783" s="40">
        <v>3.096143570199587E-7</v>
      </c>
      <c r="R783" s="40">
        <v>0</v>
      </c>
      <c r="S783" s="40"/>
      <c r="T783" s="40"/>
      <c r="U783" s="40"/>
      <c r="W783" s="41">
        <f t="shared" si="11"/>
        <v>6.3118234141193712E-5</v>
      </c>
    </row>
    <row r="784" spans="1:23" x14ac:dyDescent="0.2">
      <c r="A784">
        <v>748</v>
      </c>
      <c r="B784" t="s">
        <v>624</v>
      </c>
      <c r="C784" t="s">
        <v>601</v>
      </c>
      <c r="D784" t="s">
        <v>784</v>
      </c>
      <c r="E784">
        <v>9370448482.2979584</v>
      </c>
      <c r="F784" s="40">
        <v>6.5428456546774477E-5</v>
      </c>
      <c r="G784" s="40">
        <v>4.7961781997772008E-5</v>
      </c>
      <c r="H784" s="40">
        <v>7.3703019744272006E-8</v>
      </c>
      <c r="I784" s="40">
        <v>4.7902646599321474E-6</v>
      </c>
      <c r="J784" s="40">
        <v>2.936666323128582E-7</v>
      </c>
      <c r="K784" s="40">
        <v>2.2272945523327924E-6</v>
      </c>
      <c r="L784" s="40">
        <v>6.4968338294983656E-7</v>
      </c>
      <c r="M784" s="40">
        <v>4.8183815694670865E-8</v>
      </c>
      <c r="N784" s="40">
        <v>2.7333164214205403E-6</v>
      </c>
      <c r="O784" s="40">
        <v>6.4480645473296012E-7</v>
      </c>
      <c r="P784" s="40">
        <v>4.7532847388961678E-6</v>
      </c>
      <c r="Q784" s="40">
        <v>3.7690701741832467E-7</v>
      </c>
      <c r="R784" s="40">
        <v>0</v>
      </c>
      <c r="S784" s="40"/>
      <c r="T784" s="40"/>
      <c r="U784" s="40"/>
      <c r="W784" s="41">
        <f t="shared" si="11"/>
        <v>6.4552892693206575E-5</v>
      </c>
    </row>
    <row r="785" spans="1:23" x14ac:dyDescent="0.2">
      <c r="A785">
        <v>793</v>
      </c>
      <c r="B785" t="s">
        <v>657</v>
      </c>
      <c r="C785" t="s">
        <v>601</v>
      </c>
      <c r="D785" t="s">
        <v>784</v>
      </c>
      <c r="E785">
        <v>10094786747.956583</v>
      </c>
      <c r="F785" s="40">
        <v>7.0486094378020416E-5</v>
      </c>
      <c r="G785" s="40">
        <v>4.2955634727443319E-5</v>
      </c>
      <c r="H785" s="40">
        <v>6.6067136792097689E-7</v>
      </c>
      <c r="I785" s="40">
        <v>8.7393047325295075E-6</v>
      </c>
      <c r="J785" s="40">
        <v>1.2660729555913477E-6</v>
      </c>
      <c r="K785" s="40">
        <v>4.1541133161639519E-6</v>
      </c>
      <c r="L785" s="40">
        <v>6.9229032790662445E-7</v>
      </c>
      <c r="M785" s="40">
        <v>1.4887212518449578E-7</v>
      </c>
      <c r="N785" s="40">
        <v>3.1921018650911477E-6</v>
      </c>
      <c r="O785" s="40">
        <v>1.0407109490888689E-6</v>
      </c>
      <c r="P785" s="40">
        <v>4.628812873259331E-6</v>
      </c>
      <c r="Q785" s="40">
        <v>1.3102210534989418E-6</v>
      </c>
      <c r="R785" s="40">
        <v>0</v>
      </c>
      <c r="S785" s="40"/>
      <c r="T785" s="40"/>
      <c r="U785" s="40"/>
      <c r="W785" s="41">
        <f t="shared" si="11"/>
        <v>6.8788806293678504E-5</v>
      </c>
    </row>
    <row r="786" spans="1:23" x14ac:dyDescent="0.2">
      <c r="A786">
        <v>791</v>
      </c>
      <c r="B786" t="s">
        <v>655</v>
      </c>
      <c r="C786" t="s">
        <v>601</v>
      </c>
      <c r="D786" t="s">
        <v>784</v>
      </c>
      <c r="E786">
        <v>11112555366.05888</v>
      </c>
      <c r="F786" s="40">
        <v>7.7592587725694892E-5</v>
      </c>
      <c r="G786" s="40">
        <v>4.2465982143737799E-5</v>
      </c>
      <c r="H786" s="40">
        <v>2.9548630418561043E-7</v>
      </c>
      <c r="I786" s="40">
        <v>1.1806788337039364E-5</v>
      </c>
      <c r="J786" s="40">
        <v>1.4751023399495152E-6</v>
      </c>
      <c r="K786" s="40">
        <v>6.4356920210551908E-6</v>
      </c>
      <c r="L786" s="40">
        <v>7.135964142886782E-7</v>
      </c>
      <c r="M786" s="40">
        <v>2.2996184794113336E-7</v>
      </c>
      <c r="N786" s="40">
        <v>3.1030912966248386E-6</v>
      </c>
      <c r="O786" s="40">
        <v>1.447819809171951E-6</v>
      </c>
      <c r="P786" s="40">
        <v>5.1384059029424896E-6</v>
      </c>
      <c r="Q786" s="40">
        <v>2.1420816225156582E-6</v>
      </c>
      <c r="R786" s="40">
        <v>0</v>
      </c>
      <c r="S786" s="40"/>
      <c r="T786" s="40"/>
      <c r="U786" s="40"/>
      <c r="W786" s="41">
        <f t="shared" si="11"/>
        <v>7.5254008039452223E-5</v>
      </c>
    </row>
    <row r="787" spans="1:23" x14ac:dyDescent="0.2">
      <c r="A787">
        <v>951</v>
      </c>
      <c r="B787" t="s">
        <v>776</v>
      </c>
      <c r="C787" t="s">
        <v>601</v>
      </c>
      <c r="D787" t="s">
        <v>784</v>
      </c>
      <c r="E787">
        <v>7415468006.6142635</v>
      </c>
      <c r="F787" s="40">
        <v>5.1777951414100737E-5</v>
      </c>
      <c r="G787" s="40">
        <v>4.187997916431036E-5</v>
      </c>
      <c r="H787" s="40">
        <v>7.0955923475053481E-8</v>
      </c>
      <c r="I787" s="40">
        <v>5.9341391715183467E-7</v>
      </c>
      <c r="J787" s="40">
        <v>1.0493169367615154E-7</v>
      </c>
      <c r="K787" s="40">
        <v>1.9921737027867025E-6</v>
      </c>
      <c r="L787" s="40">
        <v>7.9738166255312687E-8</v>
      </c>
      <c r="M787" s="40">
        <v>1.9897351621105582E-8</v>
      </c>
      <c r="N787" s="40">
        <v>1.6060323225031561E-6</v>
      </c>
      <c r="O787" s="40">
        <v>5.3696826302661067E-7</v>
      </c>
      <c r="P787" s="40">
        <v>4.2740830050545408E-6</v>
      </c>
      <c r="Q787" s="40">
        <v>2.066225792096543E-7</v>
      </c>
      <c r="R787" s="40">
        <v>0</v>
      </c>
      <c r="S787" s="40"/>
      <c r="T787" s="40"/>
      <c r="U787" s="40"/>
      <c r="W787" s="41">
        <f t="shared" si="11"/>
        <v>5.1364796089070484E-5</v>
      </c>
    </row>
    <row r="788" spans="1:23" x14ac:dyDescent="0.2">
      <c r="A788">
        <v>875</v>
      </c>
      <c r="B788" t="s">
        <v>718</v>
      </c>
      <c r="C788" t="s">
        <v>601</v>
      </c>
      <c r="D788" t="s">
        <v>784</v>
      </c>
      <c r="E788">
        <v>8500960249.5589209</v>
      </c>
      <c r="F788" s="40">
        <v>5.9357319913221728E-5</v>
      </c>
      <c r="G788" s="40">
        <v>4.0005404575021461E-5</v>
      </c>
      <c r="H788" s="40">
        <v>1.6299699540329438E-7</v>
      </c>
      <c r="I788" s="40">
        <v>4.6078558596517101E-6</v>
      </c>
      <c r="J788" s="40">
        <v>5.1001318896228223E-7</v>
      </c>
      <c r="K788" s="40">
        <v>2.2043050970544011E-6</v>
      </c>
      <c r="L788" s="40">
        <v>6.9215426475429504E-7</v>
      </c>
      <c r="M788" s="40">
        <v>1.3342582947029695E-7</v>
      </c>
      <c r="N788" s="40">
        <v>3.4487480078497467E-6</v>
      </c>
      <c r="O788" s="40">
        <v>6.9317605678942481E-7</v>
      </c>
      <c r="P788" s="40">
        <v>4.036410212123091E-6</v>
      </c>
      <c r="Q788" s="40">
        <v>1.8076759451267811E-6</v>
      </c>
      <c r="R788" s="40">
        <v>0</v>
      </c>
      <c r="S788" s="40"/>
      <c r="T788" s="40"/>
      <c r="U788" s="40"/>
      <c r="W788" s="41">
        <f t="shared" si="11"/>
        <v>5.830216603220678E-5</v>
      </c>
    </row>
    <row r="789" spans="1:23" x14ac:dyDescent="0.2">
      <c r="A789">
        <v>888</v>
      </c>
      <c r="B789" t="s">
        <v>726</v>
      </c>
      <c r="C789" t="s">
        <v>601</v>
      </c>
      <c r="D789" t="s">
        <v>784</v>
      </c>
      <c r="E789">
        <v>8592866586.2396526</v>
      </c>
      <c r="F789" s="40">
        <v>5.9999049043609498E-5</v>
      </c>
      <c r="G789" s="40">
        <v>3.9914503029344874E-5</v>
      </c>
      <c r="H789" s="40">
        <v>1.5057037759886693E-7</v>
      </c>
      <c r="I789" s="40">
        <v>5.3299415566329131E-6</v>
      </c>
      <c r="J789" s="40">
        <v>5.0768879406508499E-7</v>
      </c>
      <c r="K789" s="40">
        <v>2.1484154061975199E-6</v>
      </c>
      <c r="L789" s="40">
        <v>7.8861804638351596E-7</v>
      </c>
      <c r="M789" s="40">
        <v>1.3130243327566486E-7</v>
      </c>
      <c r="N789" s="40">
        <v>3.5167552178065427E-6</v>
      </c>
      <c r="O789" s="40">
        <v>6.8549779699206446E-7</v>
      </c>
      <c r="P789" s="40">
        <v>4.0001862264868161E-6</v>
      </c>
      <c r="Q789" s="40">
        <v>1.7244075453810728E-6</v>
      </c>
      <c r="R789" s="40">
        <v>0</v>
      </c>
      <c r="S789" s="40"/>
      <c r="T789" s="40"/>
      <c r="U789" s="40"/>
      <c r="W789" s="41">
        <f t="shared" si="11"/>
        <v>5.8897886430164943E-5</v>
      </c>
    </row>
    <row r="790" spans="1:23" x14ac:dyDescent="0.2">
      <c r="A790">
        <v>829</v>
      </c>
      <c r="B790" t="s">
        <v>688</v>
      </c>
      <c r="C790" t="s">
        <v>601</v>
      </c>
      <c r="D790" t="s">
        <v>784</v>
      </c>
      <c r="E790">
        <v>7022598998.0269337</v>
      </c>
      <c r="F790" s="40">
        <v>4.9034772909305546E-5</v>
      </c>
      <c r="G790" s="40">
        <v>3.9199862411815052E-5</v>
      </c>
      <c r="H790" s="40">
        <v>2.5301823124049901E-8</v>
      </c>
      <c r="I790" s="40">
        <v>9.7121514992815574E-7</v>
      </c>
      <c r="J790" s="40">
        <v>1.6190391281024066E-7</v>
      </c>
      <c r="K790" s="40">
        <v>1.7102109972910294E-6</v>
      </c>
      <c r="L790" s="40">
        <v>8.1814691565189549E-8</v>
      </c>
      <c r="M790" s="40">
        <v>1.9781392026991962E-8</v>
      </c>
      <c r="N790" s="40">
        <v>1.8227057559860071E-6</v>
      </c>
      <c r="O790" s="40">
        <v>4.8343858907361427E-7</v>
      </c>
      <c r="P790" s="40">
        <v>3.8595972349176494E-6</v>
      </c>
      <c r="Q790" s="40">
        <v>2.0642073746446103E-7</v>
      </c>
      <c r="R790" s="40">
        <v>0</v>
      </c>
      <c r="S790" s="40"/>
      <c r="T790" s="40"/>
      <c r="U790" s="40"/>
      <c r="W790" s="41">
        <f t="shared" ref="W790:W853" si="12">SUM(G790:R790)</f>
        <v>4.8542252696002439E-5</v>
      </c>
    </row>
    <row r="791" spans="1:23" x14ac:dyDescent="0.2">
      <c r="A791">
        <v>749</v>
      </c>
      <c r="B791" t="s">
        <v>625</v>
      </c>
      <c r="C791" t="s">
        <v>601</v>
      </c>
      <c r="D791" t="s">
        <v>784</v>
      </c>
      <c r="E791">
        <v>7766074924.4336376</v>
      </c>
      <c r="F791" s="40">
        <v>5.42260380271246E-5</v>
      </c>
      <c r="G791" s="40">
        <v>3.4761967188963503E-5</v>
      </c>
      <c r="H791" s="40">
        <v>3.2350354967736951E-7</v>
      </c>
      <c r="I791" s="40">
        <v>1.9924803749793892E-6</v>
      </c>
      <c r="J791" s="40">
        <v>1.0307536741362978E-6</v>
      </c>
      <c r="K791" s="40">
        <v>5.8806623823977646E-6</v>
      </c>
      <c r="L791" s="40">
        <v>3.2428434887274144E-7</v>
      </c>
      <c r="M791" s="40">
        <v>1.0633476407665191E-7</v>
      </c>
      <c r="N791" s="40">
        <v>2.5144762810481539E-6</v>
      </c>
      <c r="O791" s="40">
        <v>7.1881829042749633E-7</v>
      </c>
      <c r="P791" s="40">
        <v>3.731392367446637E-6</v>
      </c>
      <c r="Q791" s="40">
        <v>2.0336951590175514E-6</v>
      </c>
      <c r="R791" s="40">
        <v>0</v>
      </c>
      <c r="S791" s="40"/>
      <c r="T791" s="40"/>
      <c r="U791" s="40"/>
      <c r="W791" s="41">
        <f t="shared" si="12"/>
        <v>5.3418368381043554E-5</v>
      </c>
    </row>
    <row r="792" spans="1:23" x14ac:dyDescent="0.2">
      <c r="A792">
        <v>729</v>
      </c>
      <c r="B792" t="s">
        <v>612</v>
      </c>
      <c r="C792" t="s">
        <v>601</v>
      </c>
      <c r="D792" t="s">
        <v>784</v>
      </c>
      <c r="E792">
        <v>7601139369.1195536</v>
      </c>
      <c r="F792" s="40">
        <v>5.3074387832977309E-5</v>
      </c>
      <c r="G792" s="40">
        <v>3.3957729500353286E-5</v>
      </c>
      <c r="H792" s="40">
        <v>1.7513825717356221E-6</v>
      </c>
      <c r="I792" s="40">
        <v>4.0689368260508996E-6</v>
      </c>
      <c r="J792" s="40">
        <v>1.4883894434621316E-6</v>
      </c>
      <c r="K792" s="40">
        <v>2.9262696352107633E-6</v>
      </c>
      <c r="L792" s="40">
        <v>3.1010449132015404E-7</v>
      </c>
      <c r="M792" s="40">
        <v>1.0305776112455012E-7</v>
      </c>
      <c r="N792" s="40">
        <v>2.154603003211201E-6</v>
      </c>
      <c r="O792" s="40">
        <v>7.7833920601197583E-7</v>
      </c>
      <c r="P792" s="40">
        <v>3.7113041661289544E-6</v>
      </c>
      <c r="Q792" s="40">
        <v>8.774775322844777E-7</v>
      </c>
      <c r="R792" s="40">
        <v>0</v>
      </c>
      <c r="S792" s="40"/>
      <c r="T792" s="40"/>
      <c r="U792" s="40"/>
      <c r="W792" s="41">
        <f t="shared" si="12"/>
        <v>5.2127594136894018E-5</v>
      </c>
    </row>
    <row r="793" spans="1:23" x14ac:dyDescent="0.2">
      <c r="A793">
        <v>779</v>
      </c>
      <c r="B793" t="s">
        <v>645</v>
      </c>
      <c r="C793" t="s">
        <v>601</v>
      </c>
      <c r="D793" t="s">
        <v>784</v>
      </c>
      <c r="E793">
        <v>7397346402.1215858</v>
      </c>
      <c r="F793" s="40">
        <v>5.1651418664430656E-5</v>
      </c>
      <c r="G793" s="40">
        <v>3.2432433789166429E-5</v>
      </c>
      <c r="H793" s="40">
        <v>1.42089019670493E-7</v>
      </c>
      <c r="I793" s="40">
        <v>5.9740181241253016E-6</v>
      </c>
      <c r="J793" s="40">
        <v>6.7291921319193954E-7</v>
      </c>
      <c r="K793" s="40">
        <v>3.2797170525009888E-6</v>
      </c>
      <c r="L793" s="40">
        <v>4.4950079217672195E-7</v>
      </c>
      <c r="M793" s="40">
        <v>1.0530274110183844E-7</v>
      </c>
      <c r="N793" s="40">
        <v>2.0665438144021449E-6</v>
      </c>
      <c r="O793" s="40">
        <v>7.834112488536429E-7</v>
      </c>
      <c r="P793" s="40">
        <v>3.5892476096485084E-6</v>
      </c>
      <c r="Q793" s="40">
        <v>9.6351752525552116E-7</v>
      </c>
      <c r="R793" s="40">
        <v>0</v>
      </c>
      <c r="S793" s="40"/>
      <c r="T793" s="40"/>
      <c r="U793" s="40"/>
      <c r="W793" s="41">
        <f t="shared" si="12"/>
        <v>5.0458700930093539E-5</v>
      </c>
    </row>
    <row r="794" spans="1:23" x14ac:dyDescent="0.2">
      <c r="A794">
        <v>811</v>
      </c>
      <c r="B794" t="s">
        <v>674</v>
      </c>
      <c r="C794" t="s">
        <v>601</v>
      </c>
      <c r="D794" t="s">
        <v>784</v>
      </c>
      <c r="E794">
        <v>6354499514.5760565</v>
      </c>
      <c r="F794" s="40">
        <v>4.4369818173737936E-5</v>
      </c>
      <c r="G794" s="40">
        <v>3.0394946719907913E-5</v>
      </c>
      <c r="H794" s="40">
        <v>1.531077199483724E-7</v>
      </c>
      <c r="I794" s="40">
        <v>3.3988355862845828E-6</v>
      </c>
      <c r="J794" s="40">
        <v>4.3807300571924622E-7</v>
      </c>
      <c r="K794" s="40">
        <v>2.6990726440160487E-6</v>
      </c>
      <c r="L794" s="40">
        <v>2.2963151213963524E-7</v>
      </c>
      <c r="M794" s="40">
        <v>7.1703049162069057E-8</v>
      </c>
      <c r="N794" s="40">
        <v>1.5019590562725039E-6</v>
      </c>
      <c r="O794" s="40">
        <v>6.4155408396191837E-7</v>
      </c>
      <c r="P794" s="40">
        <v>3.3545789232147372E-6</v>
      </c>
      <c r="Q794" s="40">
        <v>6.8511348798959105E-7</v>
      </c>
      <c r="R794" s="40">
        <v>0</v>
      </c>
      <c r="S794" s="40"/>
      <c r="T794" s="40"/>
      <c r="U794" s="40"/>
      <c r="W794" s="41">
        <f t="shared" si="12"/>
        <v>4.3568575788616615E-5</v>
      </c>
    </row>
    <row r="795" spans="1:23" x14ac:dyDescent="0.2">
      <c r="A795">
        <v>876</v>
      </c>
      <c r="B795" t="s">
        <v>1112</v>
      </c>
      <c r="C795" t="s">
        <v>601</v>
      </c>
      <c r="D795" t="s">
        <v>784</v>
      </c>
      <c r="E795">
        <v>5110055197.0186453</v>
      </c>
      <c r="F795" s="40">
        <v>3.5680578687495334E-5</v>
      </c>
      <c r="G795" s="40">
        <v>2.7179237863163524E-5</v>
      </c>
      <c r="H795" s="40">
        <v>7.7153276861257527E-8</v>
      </c>
      <c r="I795" s="40">
        <v>1.2931204211376026E-6</v>
      </c>
      <c r="J795" s="40">
        <v>1.7880634629166651E-7</v>
      </c>
      <c r="K795" s="40">
        <v>1.676450214823052E-6</v>
      </c>
      <c r="L795" s="40">
        <v>1.0430241180939038E-7</v>
      </c>
      <c r="M795" s="40">
        <v>3.0434365087656846E-8</v>
      </c>
      <c r="N795" s="40">
        <v>1.1450178837524484E-6</v>
      </c>
      <c r="O795" s="40">
        <v>4.2555550610017373E-7</v>
      </c>
      <c r="P795" s="40">
        <v>2.8511707367512243E-6</v>
      </c>
      <c r="Q795" s="40">
        <v>2.9783844495334484E-7</v>
      </c>
      <c r="R795" s="40">
        <v>0</v>
      </c>
      <c r="S795" s="40"/>
      <c r="T795" s="40"/>
      <c r="U795" s="40"/>
      <c r="W795" s="41">
        <f t="shared" si="12"/>
        <v>3.5259087470731344E-5</v>
      </c>
    </row>
    <row r="796" spans="1:23" x14ac:dyDescent="0.2">
      <c r="A796">
        <v>777</v>
      </c>
      <c r="B796" t="s">
        <v>643</v>
      </c>
      <c r="C796" t="s">
        <v>601</v>
      </c>
      <c r="D796" t="s">
        <v>784</v>
      </c>
      <c r="E796">
        <v>4929834954.530674</v>
      </c>
      <c r="F796" s="40">
        <v>3.4422204306936153E-5</v>
      </c>
      <c r="G796" s="40">
        <v>2.6368207458462206E-5</v>
      </c>
      <c r="H796" s="40">
        <v>2.5328075417475826E-8</v>
      </c>
      <c r="I796" s="40">
        <v>1.6449260334846039E-6</v>
      </c>
      <c r="J796" s="40">
        <v>1.307812070180941E-7</v>
      </c>
      <c r="K796" s="40">
        <v>1.1604994307122357E-6</v>
      </c>
      <c r="L796" s="40">
        <v>2.048148157076345E-7</v>
      </c>
      <c r="M796" s="40">
        <v>1.9052619194356997E-8</v>
      </c>
      <c r="N796" s="40">
        <v>1.366296532179119E-6</v>
      </c>
      <c r="O796" s="40">
        <v>3.3678268566214283E-7</v>
      </c>
      <c r="P796" s="40">
        <v>2.5986274000390595E-6</v>
      </c>
      <c r="Q796" s="40">
        <v>1.6158274085370188E-7</v>
      </c>
      <c r="R796" s="40">
        <v>0</v>
      </c>
      <c r="S796" s="40"/>
      <c r="T796" s="40"/>
      <c r="U796" s="40"/>
      <c r="W796" s="41">
        <f t="shared" si="12"/>
        <v>3.401689899873063E-5</v>
      </c>
    </row>
    <row r="797" spans="1:23" x14ac:dyDescent="0.2">
      <c r="A797">
        <v>794</v>
      </c>
      <c r="B797" t="s">
        <v>658</v>
      </c>
      <c r="C797" t="s">
        <v>601</v>
      </c>
      <c r="D797" t="s">
        <v>784</v>
      </c>
      <c r="E797">
        <v>4673328939.7769794</v>
      </c>
      <c r="F797" s="40">
        <v>3.2631170220146883E-5</v>
      </c>
      <c r="G797" s="40">
        <v>2.4970457243023612E-5</v>
      </c>
      <c r="H797" s="40">
        <v>2.4158169172959838E-8</v>
      </c>
      <c r="I797" s="40">
        <v>1.5805525913635724E-6</v>
      </c>
      <c r="J797" s="40">
        <v>1.2491021397201136E-7</v>
      </c>
      <c r="K797" s="40">
        <v>1.0978515508445235E-6</v>
      </c>
      <c r="L797" s="40">
        <v>1.9687241170597771E-7</v>
      </c>
      <c r="M797" s="40">
        <v>1.8165817636915536E-8</v>
      </c>
      <c r="N797" s="40">
        <v>1.2996810847916611E-6</v>
      </c>
      <c r="O797" s="40">
        <v>3.1897629283978807E-7</v>
      </c>
      <c r="P797" s="40">
        <v>2.4595785578803545E-6</v>
      </c>
      <c r="Q797" s="40">
        <v>1.5371004462830929E-7</v>
      </c>
      <c r="R797" s="40">
        <v>0</v>
      </c>
      <c r="S797" s="40"/>
      <c r="T797" s="40"/>
      <c r="U797" s="40"/>
      <c r="W797" s="41">
        <f t="shared" si="12"/>
        <v>3.2244913977859689E-5</v>
      </c>
    </row>
    <row r="798" spans="1:23" x14ac:dyDescent="0.2">
      <c r="A798">
        <v>960</v>
      </c>
      <c r="B798" t="s">
        <v>1118</v>
      </c>
      <c r="C798" t="s">
        <v>601</v>
      </c>
      <c r="D798" t="s">
        <v>784</v>
      </c>
      <c r="E798">
        <v>6785296212.8675909</v>
      </c>
      <c r="F798" s="40">
        <v>4.7377823938660433E-5</v>
      </c>
      <c r="G798" s="40">
        <v>2.3806520280668753E-5</v>
      </c>
      <c r="H798" s="40">
        <v>1.7857579630320521E-7</v>
      </c>
      <c r="I798" s="40">
        <v>8.3651761106751987E-6</v>
      </c>
      <c r="J798" s="40">
        <v>1.0419812594911379E-6</v>
      </c>
      <c r="K798" s="40">
        <v>4.2854819055899023E-6</v>
      </c>
      <c r="L798" s="40">
        <v>4.9793019055272104E-7</v>
      </c>
      <c r="M798" s="40">
        <v>1.6131206507311004E-7</v>
      </c>
      <c r="N798" s="40">
        <v>1.9841270919529844E-6</v>
      </c>
      <c r="O798" s="40">
        <v>9.4960661641952732E-7</v>
      </c>
      <c r="P798" s="40">
        <v>2.9961691208152154E-6</v>
      </c>
      <c r="Q798" s="40">
        <v>1.4985145953019012E-6</v>
      </c>
      <c r="R798" s="40">
        <v>0</v>
      </c>
      <c r="S798" s="40"/>
      <c r="T798" s="40"/>
      <c r="U798" s="40"/>
      <c r="W798" s="41">
        <f t="shared" si="12"/>
        <v>4.5765395032843655E-5</v>
      </c>
    </row>
    <row r="799" spans="1:23" x14ac:dyDescent="0.2">
      <c r="A799">
        <v>834</v>
      </c>
      <c r="B799" t="s">
        <v>690</v>
      </c>
      <c r="C799" t="s">
        <v>601</v>
      </c>
      <c r="D799" t="s">
        <v>784</v>
      </c>
      <c r="E799">
        <v>4175017763.7419934</v>
      </c>
      <c r="F799" s="40">
        <v>2.915174965777252E-5</v>
      </c>
      <c r="G799" s="40">
        <v>2.2947844682038953E-5</v>
      </c>
      <c r="H799" s="40">
        <v>3.4874645204627856E-8</v>
      </c>
      <c r="I799" s="40">
        <v>8.2910522626900214E-7</v>
      </c>
      <c r="J799" s="40">
        <v>1.1319420771610391E-7</v>
      </c>
      <c r="K799" s="40">
        <v>1.0344156415481445E-6</v>
      </c>
      <c r="L799" s="40">
        <v>9.2603728862474523E-8</v>
      </c>
      <c r="M799" s="40">
        <v>1.3564264270605214E-8</v>
      </c>
      <c r="N799" s="40">
        <v>1.0841911551078298E-6</v>
      </c>
      <c r="O799" s="40">
        <v>2.9060489712125255E-7</v>
      </c>
      <c r="P799" s="40">
        <v>2.2756379162708474E-6</v>
      </c>
      <c r="Q799" s="40">
        <v>1.3382065614456704E-7</v>
      </c>
      <c r="R799" s="40">
        <v>0</v>
      </c>
      <c r="S799" s="40"/>
      <c r="T799" s="40"/>
      <c r="U799" s="40"/>
      <c r="W799" s="41">
        <f t="shared" si="12"/>
        <v>2.8849857020554405E-5</v>
      </c>
    </row>
    <row r="800" spans="1:23" x14ac:dyDescent="0.2">
      <c r="A800">
        <v>937</v>
      </c>
      <c r="B800" t="s">
        <v>765</v>
      </c>
      <c r="C800" t="s">
        <v>601</v>
      </c>
      <c r="D800" t="s">
        <v>784</v>
      </c>
      <c r="E800">
        <v>4577799201.2341986</v>
      </c>
      <c r="F800" s="40">
        <v>3.1964140956928713E-5</v>
      </c>
      <c r="G800" s="40">
        <v>2.0745134565558761E-5</v>
      </c>
      <c r="H800" s="40">
        <v>9.4101352204532394E-8</v>
      </c>
      <c r="I800" s="40">
        <v>2.8706853800488147E-6</v>
      </c>
      <c r="J800" s="40">
        <v>3.0543157044672373E-7</v>
      </c>
      <c r="K800" s="40">
        <v>1.1845950712208779E-6</v>
      </c>
      <c r="L800" s="40">
        <v>4.3566945607087233E-7</v>
      </c>
      <c r="M800" s="40">
        <v>8.3377544038451478E-8</v>
      </c>
      <c r="N800" s="40">
        <v>2.0078248246156709E-6</v>
      </c>
      <c r="O800" s="40">
        <v>3.8243046391414808E-7</v>
      </c>
      <c r="P800" s="40">
        <v>2.0950512686673204E-6</v>
      </c>
      <c r="Q800" s="40">
        <v>1.1365764419949027E-6</v>
      </c>
      <c r="R800" s="40">
        <v>0</v>
      </c>
      <c r="S800" s="40"/>
      <c r="T800" s="40"/>
      <c r="U800" s="40"/>
      <c r="W800" s="41">
        <f t="shared" si="12"/>
        <v>3.134087793878107E-5</v>
      </c>
    </row>
    <row r="801" spans="1:23" x14ac:dyDescent="0.2">
      <c r="A801">
        <v>867</v>
      </c>
      <c r="B801" t="s">
        <v>710</v>
      </c>
      <c r="C801" t="s">
        <v>601</v>
      </c>
      <c r="D801" t="s">
        <v>784</v>
      </c>
      <c r="E801">
        <v>3952261514.6696219</v>
      </c>
      <c r="F801" s="40">
        <v>2.7596370788715451E-5</v>
      </c>
      <c r="G801" s="40">
        <v>2.052923266885004E-5</v>
      </c>
      <c r="H801" s="40">
        <v>3.2064703062989464E-8</v>
      </c>
      <c r="I801" s="40">
        <v>1.8079376304980478E-6</v>
      </c>
      <c r="J801" s="40">
        <v>1.1107129576764379E-7</v>
      </c>
      <c r="K801" s="40">
        <v>9.3361999237807076E-7</v>
      </c>
      <c r="L801" s="40">
        <v>2.4351517600952994E-7</v>
      </c>
      <c r="M801" s="40">
        <v>1.837278758851651E-8</v>
      </c>
      <c r="N801" s="40">
        <v>1.1168155826054751E-6</v>
      </c>
      <c r="O801" s="40">
        <v>2.7185427145978751E-7</v>
      </c>
      <c r="P801" s="40">
        <v>2.0386848153948856E-6</v>
      </c>
      <c r="Q801" s="40">
        <v>1.4336655173690083E-7</v>
      </c>
      <c r="R801" s="40">
        <v>0</v>
      </c>
      <c r="S801" s="40"/>
      <c r="T801" s="40"/>
      <c r="U801" s="40"/>
      <c r="W801" s="41">
        <f t="shared" si="12"/>
        <v>2.7246535475351885E-5</v>
      </c>
    </row>
    <row r="802" spans="1:23" x14ac:dyDescent="0.2">
      <c r="A802">
        <v>942</v>
      </c>
      <c r="B802" t="s">
        <v>1115</v>
      </c>
      <c r="C802" t="s">
        <v>601</v>
      </c>
      <c r="D802" t="s">
        <v>784</v>
      </c>
      <c r="E802">
        <v>6218355737.8312073</v>
      </c>
      <c r="F802" s="40">
        <v>4.3419204422678748E-5</v>
      </c>
      <c r="G802" s="40">
        <v>1.9586806279042099E-5</v>
      </c>
      <c r="H802" s="40">
        <v>7.4057838027809176E-6</v>
      </c>
      <c r="I802" s="40">
        <v>2.2237503075579699E-6</v>
      </c>
      <c r="J802" s="40">
        <v>4.7193274281572532E-6</v>
      </c>
      <c r="K802" s="40">
        <v>1.9012865455093837E-6</v>
      </c>
      <c r="L802" s="40">
        <v>2.5534130092320102E-7</v>
      </c>
      <c r="M802" s="40">
        <v>1.5360173151741741E-7</v>
      </c>
      <c r="N802" s="40">
        <v>2.4771372160934471E-6</v>
      </c>
      <c r="O802" s="40">
        <v>7.660686112714204E-7</v>
      </c>
      <c r="P802" s="40">
        <v>2.3034040505704512E-6</v>
      </c>
      <c r="Q802" s="40">
        <v>1.042455626286728E-6</v>
      </c>
      <c r="R802" s="40">
        <v>0</v>
      </c>
      <c r="S802" s="40"/>
      <c r="T802" s="40"/>
      <c r="U802" s="40"/>
      <c r="W802" s="41">
        <f t="shared" si="12"/>
        <v>4.2834962899710287E-5</v>
      </c>
    </row>
    <row r="803" spans="1:23" x14ac:dyDescent="0.2">
      <c r="A803">
        <v>908</v>
      </c>
      <c r="B803" t="s">
        <v>743</v>
      </c>
      <c r="C803" t="s">
        <v>601</v>
      </c>
      <c r="D803" t="s">
        <v>784</v>
      </c>
      <c r="E803">
        <v>2907213581.5480018</v>
      </c>
      <c r="F803" s="40">
        <v>2.0299401661707746E-5</v>
      </c>
      <c r="G803" s="40">
        <v>1.5398582770545268E-5</v>
      </c>
      <c r="H803" s="40">
        <v>1.5828722545994423E-8</v>
      </c>
      <c r="I803" s="40">
        <v>1.0949271627116313E-6</v>
      </c>
      <c r="J803" s="40">
        <v>8.1985533101729852E-8</v>
      </c>
      <c r="K803" s="40">
        <v>6.726097210325406E-7</v>
      </c>
      <c r="L803" s="40">
        <v>1.3736916635750482E-7</v>
      </c>
      <c r="M803" s="40">
        <v>1.1861604841393384E-8</v>
      </c>
      <c r="N803" s="40">
        <v>8.2914611567436446E-7</v>
      </c>
      <c r="O803" s="40">
        <v>1.9719822452030384E-7</v>
      </c>
      <c r="P803" s="40">
        <v>1.5114562502232414E-6</v>
      </c>
      <c r="Q803" s="40">
        <v>9.8244782736276144E-8</v>
      </c>
      <c r="R803" s="40">
        <v>0</v>
      </c>
      <c r="S803" s="40"/>
      <c r="T803" s="40"/>
      <c r="U803" s="40"/>
      <c r="W803" s="41">
        <f t="shared" si="12"/>
        <v>2.0049210054290247E-5</v>
      </c>
    </row>
    <row r="804" spans="1:23" x14ac:dyDescent="0.2">
      <c r="A804">
        <v>740</v>
      </c>
      <c r="B804" t="s">
        <v>619</v>
      </c>
      <c r="C804" t="s">
        <v>601</v>
      </c>
      <c r="D804" t="s">
        <v>784</v>
      </c>
      <c r="E804">
        <v>2960940730.0436544</v>
      </c>
      <c r="F804" s="40">
        <v>2.0674547462612664E-5</v>
      </c>
      <c r="G804" s="40">
        <v>1.4429274336885794E-5</v>
      </c>
      <c r="H804" s="40">
        <v>1.1715533599900407E-6</v>
      </c>
      <c r="I804" s="40">
        <v>4.2884720945339823E-7</v>
      </c>
      <c r="J804" s="40">
        <v>7.454974157251405E-7</v>
      </c>
      <c r="K804" s="40">
        <v>8.3365018503324603E-7</v>
      </c>
      <c r="L804" s="40">
        <v>5.8162136684190815E-8</v>
      </c>
      <c r="M804" s="40">
        <v>2.8215628317449813E-8</v>
      </c>
      <c r="N804" s="40">
        <v>7.9109487055154387E-7</v>
      </c>
      <c r="O804" s="40">
        <v>2.6235522373682037E-7</v>
      </c>
      <c r="P804" s="40">
        <v>1.5271342144991052E-6</v>
      </c>
      <c r="Q804" s="40">
        <v>2.1146760970030279E-7</v>
      </c>
      <c r="R804" s="40">
        <v>0</v>
      </c>
      <c r="S804" s="40"/>
      <c r="T804" s="40"/>
      <c r="U804" s="40"/>
      <c r="W804" s="41">
        <f t="shared" si="12"/>
        <v>2.0487252190577028E-5</v>
      </c>
    </row>
    <row r="805" spans="1:23" x14ac:dyDescent="0.2">
      <c r="A805">
        <v>784</v>
      </c>
      <c r="B805" t="s">
        <v>650</v>
      </c>
      <c r="C805" t="s">
        <v>601</v>
      </c>
      <c r="D805" t="s">
        <v>784</v>
      </c>
      <c r="E805">
        <v>2333910873.2207632</v>
      </c>
      <c r="F805" s="40">
        <v>1.6296358327037172E-5</v>
      </c>
      <c r="G805" s="40">
        <v>1.2075659155383766E-5</v>
      </c>
      <c r="H805" s="40">
        <v>5.6342711392607517E-7</v>
      </c>
      <c r="I805" s="40">
        <v>2.927185858456753E-7</v>
      </c>
      <c r="J805" s="40">
        <v>3.7171552323862788E-7</v>
      </c>
      <c r="K805" s="40">
        <v>6.3758942770218758E-7</v>
      </c>
      <c r="L805" s="40">
        <v>3.784337778056534E-8</v>
      </c>
      <c r="M805" s="40">
        <v>1.5967860236687475E-8</v>
      </c>
      <c r="N805" s="40">
        <v>5.8719206594120425E-7</v>
      </c>
      <c r="O805" s="40">
        <v>1.9106191552031397E-7</v>
      </c>
      <c r="P805" s="40">
        <v>1.2534047980410516E-6</v>
      </c>
      <c r="Q805" s="40">
        <v>1.2559786152134426E-7</v>
      </c>
      <c r="R805" s="40">
        <v>0</v>
      </c>
      <c r="S805" s="40"/>
      <c r="T805" s="40"/>
      <c r="U805" s="40"/>
      <c r="W805" s="41">
        <f t="shared" si="12"/>
        <v>1.6152177685137495E-5</v>
      </c>
    </row>
    <row r="806" spans="1:23" x14ac:dyDescent="0.2">
      <c r="A806">
        <v>823</v>
      </c>
      <c r="B806" t="s">
        <v>683</v>
      </c>
      <c r="C806" t="s">
        <v>601</v>
      </c>
      <c r="D806" t="s">
        <v>784</v>
      </c>
      <c r="E806">
        <v>2177105097.2219214</v>
      </c>
      <c r="F806" s="40">
        <v>1.5201473709656781E-5</v>
      </c>
      <c r="G806" s="40">
        <v>1.1809983326660645E-5</v>
      </c>
      <c r="H806" s="40">
        <v>4.4552378940962551E-8</v>
      </c>
      <c r="I806" s="40">
        <v>4.0505570086897456E-7</v>
      </c>
      <c r="J806" s="40">
        <v>5.8309608405329827E-8</v>
      </c>
      <c r="K806" s="40">
        <v>6.947923639462161E-7</v>
      </c>
      <c r="L806" s="40">
        <v>3.786404854899286E-8</v>
      </c>
      <c r="M806" s="40">
        <v>1.0857946161973564E-8</v>
      </c>
      <c r="N806" s="40">
        <v>4.5855918302328435E-7</v>
      </c>
      <c r="O806" s="40">
        <v>1.7650335010751598E-7</v>
      </c>
      <c r="P806" s="40">
        <v>1.2409622769966222E-6</v>
      </c>
      <c r="Q806" s="40">
        <v>1.1015896502448619E-7</v>
      </c>
      <c r="R806" s="40">
        <v>0</v>
      </c>
      <c r="S806" s="40"/>
      <c r="T806" s="40"/>
      <c r="U806" s="40"/>
      <c r="W806" s="41">
        <f t="shared" si="12"/>
        <v>1.5047599148685003E-5</v>
      </c>
    </row>
    <row r="807" spans="1:23" x14ac:dyDescent="0.2">
      <c r="A807">
        <v>767</v>
      </c>
      <c r="B807" t="s">
        <v>1094</v>
      </c>
      <c r="C807" t="s">
        <v>601</v>
      </c>
      <c r="D807" t="s">
        <v>784</v>
      </c>
      <c r="E807">
        <v>1925491648.1149158</v>
      </c>
      <c r="F807" s="40">
        <v>1.3444601597016497E-5</v>
      </c>
      <c r="G807" s="40">
        <v>1.0898334134823381E-5</v>
      </c>
      <c r="H807" s="40">
        <v>3.7967629925641857E-8</v>
      </c>
      <c r="I807" s="40">
        <v>1.0999408578938741E-7</v>
      </c>
      <c r="J807" s="40">
        <v>2.1552876166753756E-8</v>
      </c>
      <c r="K807" s="40">
        <v>5.4139381269036617E-7</v>
      </c>
      <c r="L807" s="40">
        <v>2.0253105414383698E-8</v>
      </c>
      <c r="M807" s="40">
        <v>5.1657386505591865E-9</v>
      </c>
      <c r="N807" s="40">
        <v>3.8572143331037669E-7</v>
      </c>
      <c r="O807" s="40">
        <v>1.4224162914714504E-7</v>
      </c>
      <c r="P807" s="40">
        <v>1.1282103036363378E-6</v>
      </c>
      <c r="Q807" s="40">
        <v>5.7320577636169986E-8</v>
      </c>
      <c r="R807" s="40">
        <v>0</v>
      </c>
      <c r="S807" s="40"/>
      <c r="T807" s="40"/>
      <c r="U807" s="40"/>
      <c r="W807" s="41">
        <f t="shared" si="12"/>
        <v>1.33481553271905E-5</v>
      </c>
    </row>
    <row r="808" spans="1:23" x14ac:dyDescent="0.2">
      <c r="A808">
        <v>770</v>
      </c>
      <c r="B808" t="s">
        <v>1095</v>
      </c>
      <c r="C808" t="s">
        <v>601</v>
      </c>
      <c r="D808" t="s">
        <v>784</v>
      </c>
      <c r="E808">
        <v>1858769685.1589808</v>
      </c>
      <c r="F808" s="40">
        <v>1.2978720474866907E-5</v>
      </c>
      <c r="G808" s="40">
        <v>1.0525274493347653E-5</v>
      </c>
      <c r="H808" s="40">
        <v>4.0415298059348949E-8</v>
      </c>
      <c r="I808" s="40">
        <v>9.7692267231968947E-8</v>
      </c>
      <c r="J808" s="40">
        <v>1.9709657646042738E-8</v>
      </c>
      <c r="K808" s="40">
        <v>5.2727586144284366E-7</v>
      </c>
      <c r="L808" s="40">
        <v>1.9464332746044092E-8</v>
      </c>
      <c r="M808" s="40">
        <v>4.9865849558441298E-9</v>
      </c>
      <c r="N808" s="40">
        <v>3.6632841264001977E-7</v>
      </c>
      <c r="O808" s="40">
        <v>1.3785438150175557E-7</v>
      </c>
      <c r="P808" s="40">
        <v>1.0926601647798277E-6</v>
      </c>
      <c r="Q808" s="40">
        <v>5.6040863739642707E-8</v>
      </c>
      <c r="R808" s="40">
        <v>0</v>
      </c>
      <c r="S808" s="40"/>
      <c r="T808" s="40"/>
      <c r="U808" s="40"/>
      <c r="W808" s="41">
        <f t="shared" si="12"/>
        <v>1.2887702318090991E-5</v>
      </c>
    </row>
    <row r="809" spans="1:23" x14ac:dyDescent="0.2">
      <c r="A809">
        <v>801</v>
      </c>
      <c r="B809" t="s">
        <v>665</v>
      </c>
      <c r="C809" t="s">
        <v>601</v>
      </c>
      <c r="D809" t="s">
        <v>784</v>
      </c>
      <c r="E809">
        <v>2607084438.4623032</v>
      </c>
      <c r="F809" s="40">
        <v>1.8203772340026913E-5</v>
      </c>
      <c r="G809" s="40">
        <v>9.0182332144692672E-6</v>
      </c>
      <c r="H809" s="40">
        <v>7.1753389835847707E-8</v>
      </c>
      <c r="I809" s="40">
        <v>3.2881406636514324E-6</v>
      </c>
      <c r="J809" s="40">
        <v>4.0873068953100124E-7</v>
      </c>
      <c r="K809" s="40">
        <v>1.6615068205003748E-6</v>
      </c>
      <c r="L809" s="40">
        <v>1.9499299467316499E-7</v>
      </c>
      <c r="M809" s="40">
        <v>6.3193131963450136E-8</v>
      </c>
      <c r="N809" s="40">
        <v>7.7009769047508715E-7</v>
      </c>
      <c r="O809" s="40">
        <v>3.6847541256883562E-7</v>
      </c>
      <c r="P809" s="40">
        <v>1.1411808746966654E-6</v>
      </c>
      <c r="Q809" s="40">
        <v>5.859746820578183E-7</v>
      </c>
      <c r="R809" s="40">
        <v>0</v>
      </c>
      <c r="S809" s="40"/>
      <c r="T809" s="40"/>
      <c r="U809" s="40"/>
      <c r="W809" s="41">
        <f t="shared" si="12"/>
        <v>1.7572279564422946E-5</v>
      </c>
    </row>
    <row r="810" spans="1:23" x14ac:dyDescent="0.2">
      <c r="A810">
        <v>959</v>
      </c>
      <c r="B810" t="s">
        <v>1117</v>
      </c>
      <c r="C810" t="s">
        <v>601</v>
      </c>
      <c r="D810" t="s">
        <v>784</v>
      </c>
      <c r="E810">
        <v>1469614068.0379162</v>
      </c>
      <c r="F810" s="40">
        <v>1.0261470448591254E-5</v>
      </c>
      <c r="G810" s="40">
        <v>7.7165552918995207E-6</v>
      </c>
      <c r="H810" s="40">
        <v>8.4374258015416395E-9</v>
      </c>
      <c r="I810" s="40">
        <v>6.0990077260711057E-7</v>
      </c>
      <c r="J810" s="40">
        <v>4.2662177820624666E-8</v>
      </c>
      <c r="K810" s="40">
        <v>3.371276366834369E-7</v>
      </c>
      <c r="L810" s="40">
        <v>7.7867204874134247E-8</v>
      </c>
      <c r="M810" s="40">
        <v>6.295104896756666E-9</v>
      </c>
      <c r="N810" s="40">
        <v>4.2521043580767236E-7</v>
      </c>
      <c r="O810" s="40">
        <v>9.944590324947236E-8</v>
      </c>
      <c r="P810" s="40">
        <v>7.5702114743499617E-7</v>
      </c>
      <c r="Q810" s="40">
        <v>5.0704674684203057E-8</v>
      </c>
      <c r="R810" s="40">
        <v>0</v>
      </c>
      <c r="S810" s="40"/>
      <c r="T810" s="40"/>
      <c r="U810" s="40"/>
      <c r="W810" s="41">
        <f t="shared" si="12"/>
        <v>1.0131227775759468E-5</v>
      </c>
    </row>
    <row r="811" spans="1:23" x14ac:dyDescent="0.2">
      <c r="A811">
        <v>835</v>
      </c>
      <c r="B811" t="s">
        <v>691</v>
      </c>
      <c r="C811" t="s">
        <v>601</v>
      </c>
      <c r="D811" t="s">
        <v>784</v>
      </c>
      <c r="E811">
        <v>1364456084.2008717</v>
      </c>
      <c r="F811" s="40">
        <v>9.5272126818444077E-6</v>
      </c>
      <c r="G811" s="40">
        <v>7.5710254789147764E-6</v>
      </c>
      <c r="H811" s="40">
        <v>2.0792403957812321E-8</v>
      </c>
      <c r="I811" s="40">
        <v>1.7738074285132583E-7</v>
      </c>
      <c r="J811" s="40">
        <v>4.8368294339122612E-8</v>
      </c>
      <c r="K811" s="40">
        <v>3.5328148596468475E-7</v>
      </c>
      <c r="L811" s="40">
        <v>1.6563588251023309E-8</v>
      </c>
      <c r="M811" s="40">
        <v>4.1958599867791938E-9</v>
      </c>
      <c r="N811" s="40">
        <v>3.4557645368880783E-7</v>
      </c>
      <c r="O811" s="40">
        <v>9.6683641016258363E-8</v>
      </c>
      <c r="P811" s="40">
        <v>7.5336651829334154E-7</v>
      </c>
      <c r="Q811" s="40">
        <v>4.7291946214227384E-8</v>
      </c>
      <c r="R811" s="40">
        <v>0</v>
      </c>
      <c r="S811" s="40"/>
      <c r="T811" s="40"/>
      <c r="U811" s="40"/>
      <c r="W811" s="41">
        <f t="shared" si="12"/>
        <v>9.4345264134781612E-6</v>
      </c>
    </row>
    <row r="812" spans="1:23" x14ac:dyDescent="0.2">
      <c r="A812">
        <v>903</v>
      </c>
      <c r="B812" t="s">
        <v>739</v>
      </c>
      <c r="C812" t="s">
        <v>601</v>
      </c>
      <c r="D812" t="s">
        <v>784</v>
      </c>
      <c r="E812">
        <v>1596943626.3057005</v>
      </c>
      <c r="F812" s="40">
        <v>1.1150539577564329E-5</v>
      </c>
      <c r="G812" s="40">
        <v>6.811010788412308E-6</v>
      </c>
      <c r="H812" s="40">
        <v>2.4730725619118546E-8</v>
      </c>
      <c r="I812" s="40">
        <v>1.2897803783627252E-6</v>
      </c>
      <c r="J812" s="40">
        <v>1.6591320821688736E-7</v>
      </c>
      <c r="K812" s="40">
        <v>8.4338050718618362E-7</v>
      </c>
      <c r="L812" s="40">
        <v>8.2369169299908511E-8</v>
      </c>
      <c r="M812" s="40">
        <v>2.6389652872416796E-8</v>
      </c>
      <c r="N812" s="40">
        <v>4.0286076071135563E-7</v>
      </c>
      <c r="O812" s="40">
        <v>1.8828915093895809E-7</v>
      </c>
      <c r="P812" s="40">
        <v>7.9381268135701271E-7</v>
      </c>
      <c r="Q812" s="40">
        <v>2.5171930434161548E-7</v>
      </c>
      <c r="R812" s="40">
        <v>0</v>
      </c>
      <c r="S812" s="40"/>
      <c r="T812" s="40"/>
      <c r="U812" s="40"/>
      <c r="W812" s="41">
        <f t="shared" si="12"/>
        <v>1.0880256327318489E-5</v>
      </c>
    </row>
    <row r="813" spans="1:23" x14ac:dyDescent="0.2">
      <c r="A813">
        <v>927</v>
      </c>
      <c r="B813" t="s">
        <v>758</v>
      </c>
      <c r="C813" t="s">
        <v>601</v>
      </c>
      <c r="D813" t="s">
        <v>784</v>
      </c>
      <c r="E813">
        <v>1694865254.2769027</v>
      </c>
      <c r="F813" s="40">
        <v>1.1834270030040177E-5</v>
      </c>
      <c r="G813" s="40">
        <v>5.5677083297620757E-6</v>
      </c>
      <c r="H813" s="40">
        <v>4.7421172888177778E-8</v>
      </c>
      <c r="I813" s="40">
        <v>2.2994682517571592E-6</v>
      </c>
      <c r="J813" s="40">
        <v>2.8528925219516335E-7</v>
      </c>
      <c r="K813" s="40">
        <v>1.1274988059065137E-6</v>
      </c>
      <c r="L813" s="40">
        <v>1.3537796524220075E-7</v>
      </c>
      <c r="M813" s="40">
        <v>4.3968345654362712E-8</v>
      </c>
      <c r="N813" s="40">
        <v>5.1380452919605041E-7</v>
      </c>
      <c r="O813" s="40">
        <v>2.4854043758840798E-7</v>
      </c>
      <c r="P813" s="40">
        <v>7.2177967888388406E-7</v>
      </c>
      <c r="Q813" s="40">
        <v>4.0700190488209021E-7</v>
      </c>
      <c r="R813" s="40">
        <v>0</v>
      </c>
      <c r="S813" s="40"/>
      <c r="T813" s="40"/>
      <c r="U813" s="40"/>
      <c r="W813" s="41">
        <f t="shared" si="12"/>
        <v>1.1397858673956089E-5</v>
      </c>
    </row>
    <row r="814" spans="1:23" x14ac:dyDescent="0.2">
      <c r="A814">
        <v>766</v>
      </c>
      <c r="B814" t="s">
        <v>637</v>
      </c>
      <c r="C814" t="s">
        <v>601</v>
      </c>
      <c r="D814" t="s">
        <v>784</v>
      </c>
      <c r="E814">
        <v>1145434419.1844997</v>
      </c>
      <c r="F814" s="40">
        <v>7.9979102669815891E-6</v>
      </c>
      <c r="G814" s="40">
        <v>5.3988948835651424E-6</v>
      </c>
      <c r="H814" s="40">
        <v>4.9373684172593482E-7</v>
      </c>
      <c r="I814" s="40">
        <v>2.3309546684093437E-7</v>
      </c>
      <c r="J814" s="40">
        <v>3.3543054310048208E-7</v>
      </c>
      <c r="K814" s="40">
        <v>3.0771468204113799E-7</v>
      </c>
      <c r="L814" s="40">
        <v>2.4892349447000374E-8</v>
      </c>
      <c r="M814" s="40">
        <v>1.2011402554216902E-8</v>
      </c>
      <c r="N814" s="40">
        <v>3.5538090203685095E-7</v>
      </c>
      <c r="O814" s="40">
        <v>1.0091199407247016E-7</v>
      </c>
      <c r="P814" s="40">
        <v>5.5595255311355207E-7</v>
      </c>
      <c r="Q814" s="40">
        <v>9.1868565704689852E-8</v>
      </c>
      <c r="R814" s="40">
        <v>0</v>
      </c>
      <c r="S814" s="40"/>
      <c r="T814" s="40"/>
      <c r="U814" s="40"/>
      <c r="W814" s="41">
        <f t="shared" si="12"/>
        <v>7.9098901842024115E-6</v>
      </c>
    </row>
    <row r="815" spans="1:23" x14ac:dyDescent="0.2">
      <c r="A815">
        <v>782</v>
      </c>
      <c r="B815" t="s">
        <v>648</v>
      </c>
      <c r="C815" t="s">
        <v>601</v>
      </c>
      <c r="D815" t="s">
        <v>784</v>
      </c>
      <c r="E815">
        <v>924237053.75731587</v>
      </c>
      <c r="F815" s="40">
        <v>6.4534161865270425E-6</v>
      </c>
      <c r="G815" s="40">
        <v>5.031421584748225E-6</v>
      </c>
      <c r="H815" s="40">
        <v>4.1539242337689232E-9</v>
      </c>
      <c r="I815" s="40">
        <v>2.344463379764989E-7</v>
      </c>
      <c r="J815" s="40">
        <v>2.3610313556646506E-8</v>
      </c>
      <c r="K815" s="40">
        <v>2.1963398735275785E-7</v>
      </c>
      <c r="L815" s="40">
        <v>2.6695226801545506E-8</v>
      </c>
      <c r="M815" s="40">
        <v>3.1685760060462459E-9</v>
      </c>
      <c r="N815" s="40">
        <v>2.5136209404321501E-7</v>
      </c>
      <c r="O815" s="40">
        <v>6.317310169964469E-8</v>
      </c>
      <c r="P815" s="40">
        <v>4.9467085386895166E-7</v>
      </c>
      <c r="Q815" s="40">
        <v>2.9135211754860099E-8</v>
      </c>
      <c r="R815" s="40">
        <v>0</v>
      </c>
      <c r="S815" s="40"/>
      <c r="T815" s="40"/>
      <c r="U815" s="40"/>
      <c r="W815" s="41">
        <f t="shared" si="12"/>
        <v>6.3814712120421602E-6</v>
      </c>
    </row>
    <row r="816" spans="1:23" x14ac:dyDescent="0.2">
      <c r="A816">
        <v>754</v>
      </c>
      <c r="B816" t="s">
        <v>630</v>
      </c>
      <c r="C816" t="s">
        <v>601</v>
      </c>
      <c r="D816" t="s">
        <v>784</v>
      </c>
      <c r="E816">
        <v>791956196.66194808</v>
      </c>
      <c r="F816" s="40">
        <v>5.5297749833568113E-6</v>
      </c>
      <c r="G816" s="40">
        <v>4.4843006632868748E-6</v>
      </c>
      <c r="H816" s="40">
        <v>1.7258148758427506E-8</v>
      </c>
      <c r="I816" s="40">
        <v>4.1685465577372754E-8</v>
      </c>
      <c r="J816" s="40">
        <v>8.4102230122075038E-9</v>
      </c>
      <c r="K816" s="40">
        <v>2.2464207381069982E-7</v>
      </c>
      <c r="L816" s="40">
        <v>8.2947036558364655E-9</v>
      </c>
      <c r="M816" s="40">
        <v>2.1250507352795212E-9</v>
      </c>
      <c r="N816" s="40">
        <v>1.5612911546031865E-7</v>
      </c>
      <c r="O816" s="40">
        <v>5.873140498937712E-8</v>
      </c>
      <c r="P816" s="40">
        <v>4.6550976543201035E-7</v>
      </c>
      <c r="Q816" s="40">
        <v>2.3893116991608374E-8</v>
      </c>
      <c r="R816" s="40">
        <v>0</v>
      </c>
      <c r="S816" s="40"/>
      <c r="T816" s="40"/>
      <c r="U816" s="40"/>
      <c r="W816" s="41">
        <f t="shared" si="12"/>
        <v>5.4909797317100117E-6</v>
      </c>
    </row>
    <row r="817" spans="1:23" x14ac:dyDescent="0.2">
      <c r="A817">
        <v>930</v>
      </c>
      <c r="B817" t="s">
        <v>760</v>
      </c>
      <c r="C817" t="s">
        <v>601</v>
      </c>
      <c r="D817" t="s">
        <v>784</v>
      </c>
      <c r="E817">
        <v>749701152.87765014</v>
      </c>
      <c r="F817" s="40">
        <v>5.2347322966224619E-6</v>
      </c>
      <c r="G817" s="40">
        <v>4.1599041534446566E-6</v>
      </c>
      <c r="H817" s="40">
        <v>1.1424397779885785E-8</v>
      </c>
      <c r="I817" s="40">
        <v>9.7461946909095123E-8</v>
      </c>
      <c r="J817" s="40">
        <v>2.6575985957039916E-8</v>
      </c>
      <c r="K817" s="40">
        <v>1.9411070873223773E-7</v>
      </c>
      <c r="L817" s="40">
        <v>9.1008727382437417E-9</v>
      </c>
      <c r="M817" s="40">
        <v>2.3054175920531068E-9</v>
      </c>
      <c r="N817" s="40">
        <v>1.8987717377574691E-7</v>
      </c>
      <c r="O817" s="40">
        <v>5.3122880255796942E-8</v>
      </c>
      <c r="P817" s="40">
        <v>4.1393765202430261E-7</v>
      </c>
      <c r="Q817" s="40">
        <v>2.5984585983426624E-8</v>
      </c>
      <c r="R817" s="40">
        <v>0</v>
      </c>
      <c r="S817" s="40"/>
      <c r="T817" s="40"/>
      <c r="U817" s="40"/>
      <c r="W817" s="41">
        <f t="shared" si="12"/>
        <v>5.1838057751924854E-6</v>
      </c>
    </row>
    <row r="818" spans="1:23" x14ac:dyDescent="0.2">
      <c r="A818">
        <v>858</v>
      </c>
      <c r="B818" t="s">
        <v>706</v>
      </c>
      <c r="C818" t="s">
        <v>601</v>
      </c>
      <c r="D818" t="s">
        <v>784</v>
      </c>
      <c r="E818">
        <v>708434689.88538682</v>
      </c>
      <c r="F818" s="40">
        <v>4.9465923014206274E-6</v>
      </c>
      <c r="G818" s="40">
        <v>4.011508059604863E-6</v>
      </c>
      <c r="H818" s="40">
        <v>1.5403521474766139E-8</v>
      </c>
      <c r="I818" s="40">
        <v>3.7233548224765529E-8</v>
      </c>
      <c r="J818" s="40">
        <v>7.5119608592971458E-9</v>
      </c>
      <c r="K818" s="40">
        <v>2.0096115958332048E-7</v>
      </c>
      <c r="L818" s="40">
        <v>7.4184599768338772E-9</v>
      </c>
      <c r="M818" s="40">
        <v>1.9005419486794222E-9</v>
      </c>
      <c r="N818" s="40">
        <v>1.3961910246464434E-7</v>
      </c>
      <c r="O818" s="40">
        <v>5.2540573909475435E-8</v>
      </c>
      <c r="P818" s="40">
        <v>4.1644662670324004E-7</v>
      </c>
      <c r="Q818" s="40">
        <v>2.135890849464852E-8</v>
      </c>
      <c r="R818" s="40">
        <v>0</v>
      </c>
      <c r="S818" s="40"/>
      <c r="T818" s="40"/>
      <c r="U818" s="40"/>
      <c r="W818" s="41">
        <f t="shared" si="12"/>
        <v>4.9119024632445355E-6</v>
      </c>
    </row>
    <row r="819" spans="1:23" x14ac:dyDescent="0.2">
      <c r="A819">
        <v>719</v>
      </c>
      <c r="B819" t="s">
        <v>605</v>
      </c>
      <c r="C819" t="s">
        <v>601</v>
      </c>
      <c r="D819" t="s">
        <v>784</v>
      </c>
      <c r="E819">
        <v>10100201382.827837</v>
      </c>
      <c r="F819" s="40">
        <v>7.0523901661530882E-5</v>
      </c>
      <c r="G819" s="40">
        <v>3.9841351799601783E-6</v>
      </c>
      <c r="H819" s="40">
        <v>2.6067426041584285E-5</v>
      </c>
      <c r="I819" s="40">
        <v>5.893518564911374E-6</v>
      </c>
      <c r="J819" s="40">
        <v>1.6398925194877414E-5</v>
      </c>
      <c r="K819" s="40">
        <v>3.2213165003020466E-6</v>
      </c>
      <c r="L819" s="40">
        <v>7.2041881870473744E-7</v>
      </c>
      <c r="M819" s="40">
        <v>4.9293135001741381E-7</v>
      </c>
      <c r="N819" s="40">
        <v>6.10962366454568E-6</v>
      </c>
      <c r="O819" s="40">
        <v>1.7901325744276142E-6</v>
      </c>
      <c r="P819" s="40">
        <v>1.4153568623178036E-6</v>
      </c>
      <c r="Q819" s="40">
        <v>3.1884188330309657E-6</v>
      </c>
      <c r="R819" s="40">
        <v>0</v>
      </c>
      <c r="S819" s="40"/>
      <c r="T819" s="40"/>
      <c r="U819" s="40"/>
      <c r="W819" s="41">
        <f t="shared" si="12"/>
        <v>6.9282203584679529E-5</v>
      </c>
    </row>
    <row r="820" spans="1:23" x14ac:dyDescent="0.2">
      <c r="A820">
        <v>949</v>
      </c>
      <c r="B820" t="s">
        <v>774</v>
      </c>
      <c r="C820" t="s">
        <v>601</v>
      </c>
      <c r="D820" t="s">
        <v>784</v>
      </c>
      <c r="E820">
        <v>1451519506.866986</v>
      </c>
      <c r="F820" s="40">
        <v>1.0135126526895115E-5</v>
      </c>
      <c r="G820" s="40">
        <v>2.7199326934348687E-6</v>
      </c>
      <c r="H820" s="40">
        <v>4.5935804405092037E-8</v>
      </c>
      <c r="I820" s="40">
        <v>3.0929903922617278E-6</v>
      </c>
      <c r="J820" s="40">
        <v>3.8021503624942255E-7</v>
      </c>
      <c r="K820" s="40">
        <v>1.2944191650385718E-6</v>
      </c>
      <c r="L820" s="40">
        <v>1.7574128137354939E-7</v>
      </c>
      <c r="M820" s="40">
        <v>5.7696647164437299E-8</v>
      </c>
      <c r="N820" s="40">
        <v>5.3136787092432696E-7</v>
      </c>
      <c r="O820" s="40">
        <v>2.7531249569948382E-7</v>
      </c>
      <c r="P820" s="40">
        <v>4.7862160881877624E-7</v>
      </c>
      <c r="Q820" s="40">
        <v>5.2948434400371512E-7</v>
      </c>
      <c r="R820" s="40">
        <v>0</v>
      </c>
      <c r="S820" s="40"/>
      <c r="T820" s="40"/>
      <c r="U820" s="40"/>
      <c r="W820" s="41">
        <f t="shared" si="12"/>
        <v>9.5817173393739722E-6</v>
      </c>
    </row>
    <row r="821" spans="1:23" x14ac:dyDescent="0.2">
      <c r="A821">
        <v>846</v>
      </c>
      <c r="B821" t="s">
        <v>1106</v>
      </c>
      <c r="C821" t="s">
        <v>601</v>
      </c>
      <c r="D821" t="s">
        <v>784</v>
      </c>
      <c r="E821">
        <v>1307224509.9599233</v>
      </c>
      <c r="F821" s="40">
        <v>9.1275974899566985E-6</v>
      </c>
      <c r="G821" s="40">
        <v>2.471890128841685E-6</v>
      </c>
      <c r="H821" s="40">
        <v>4.1312584827026738E-8</v>
      </c>
      <c r="I821" s="40">
        <v>2.7732590295134266E-6</v>
      </c>
      <c r="J821" s="40">
        <v>3.4093576424940506E-7</v>
      </c>
      <c r="K821" s="40">
        <v>1.1621534443437031E-6</v>
      </c>
      <c r="L821" s="40">
        <v>1.5761847506755718E-7</v>
      </c>
      <c r="M821" s="40">
        <v>5.1742389917751539E-8</v>
      </c>
      <c r="N821" s="40">
        <v>4.7754993455394066E-7</v>
      </c>
      <c r="O821" s="40">
        <v>2.472621932310156E-7</v>
      </c>
      <c r="P821" s="40">
        <v>4.3256322719588702E-7</v>
      </c>
      <c r="Q821" s="40">
        <v>4.7487504064571093E-7</v>
      </c>
      <c r="R821" s="40">
        <v>0</v>
      </c>
      <c r="S821" s="40"/>
      <c r="T821" s="40"/>
      <c r="U821" s="40"/>
      <c r="W821" s="41">
        <f t="shared" si="12"/>
        <v>8.6311622123871086E-6</v>
      </c>
    </row>
    <row r="822" spans="1:23" x14ac:dyDescent="0.2">
      <c r="A822">
        <v>862</v>
      </c>
      <c r="B822" t="s">
        <v>708</v>
      </c>
      <c r="C822" t="s">
        <v>601</v>
      </c>
      <c r="D822" t="s">
        <v>784</v>
      </c>
      <c r="E822">
        <v>3330839568.2256041</v>
      </c>
      <c r="F822" s="40">
        <v>2.325733846844453E-5</v>
      </c>
      <c r="G822" s="40">
        <v>2.3837342297463463E-6</v>
      </c>
      <c r="H822" s="40">
        <v>8.0767658384283406E-6</v>
      </c>
      <c r="I822" s="40">
        <v>1.8357639054447534E-6</v>
      </c>
      <c r="J822" s="40">
        <v>5.080433163843692E-6</v>
      </c>
      <c r="K822" s="40">
        <v>1.0551545952324638E-6</v>
      </c>
      <c r="L822" s="40">
        <v>2.252206062821057E-7</v>
      </c>
      <c r="M822" s="40">
        <v>1.5319168430997727E-7</v>
      </c>
      <c r="N822" s="40">
        <v>1.9320304118263804E-6</v>
      </c>
      <c r="O822" s="40">
        <v>5.6941284748011428E-7</v>
      </c>
      <c r="P822" s="40">
        <v>5.5766471496572882E-7</v>
      </c>
      <c r="Q822" s="40">
        <v>9.9349395950801341E-7</v>
      </c>
      <c r="R822" s="40">
        <v>0</v>
      </c>
      <c r="S822" s="40"/>
      <c r="T822" s="40"/>
      <c r="U822" s="40"/>
      <c r="W822" s="41">
        <f t="shared" si="12"/>
        <v>2.2862865957067916E-5</v>
      </c>
    </row>
    <row r="823" spans="1:23" x14ac:dyDescent="0.2">
      <c r="A823">
        <v>914</v>
      </c>
      <c r="B823" t="s">
        <v>748</v>
      </c>
      <c r="C823" t="s">
        <v>601</v>
      </c>
      <c r="D823" t="s">
        <v>784</v>
      </c>
      <c r="E823">
        <v>252796850.00873423</v>
      </c>
      <c r="F823" s="40">
        <v>1.7651351210355007E-6</v>
      </c>
      <c r="G823" s="40">
        <v>1.4277085143447374E-6</v>
      </c>
      <c r="H823" s="40">
        <v>2.4189213841512771E-9</v>
      </c>
      <c r="I823" s="40">
        <v>2.0229764161797366E-8</v>
      </c>
      <c r="J823" s="40">
        <v>3.5771716101729543E-9</v>
      </c>
      <c r="K823" s="40">
        <v>6.7914154092483184E-8</v>
      </c>
      <c r="L823" s="40">
        <v>2.7183122142102939E-9</v>
      </c>
      <c r="M823" s="40">
        <v>6.7831023247642407E-10</v>
      </c>
      <c r="N823" s="40">
        <v>5.4750409782433654E-8</v>
      </c>
      <c r="O823" s="40">
        <v>1.8305504835634269E-8</v>
      </c>
      <c r="P823" s="40">
        <v>1.4570553327253801E-7</v>
      </c>
      <c r="Q823" s="40">
        <v>7.0438625291997098E-9</v>
      </c>
      <c r="R823" s="40">
        <v>0</v>
      </c>
      <c r="S823" s="40"/>
      <c r="T823" s="40"/>
      <c r="U823" s="40"/>
      <c r="W823" s="41">
        <f t="shared" si="12"/>
        <v>1.7510504584598344E-6</v>
      </c>
    </row>
    <row r="824" spans="1:23" x14ac:dyDescent="0.2">
      <c r="A824">
        <v>825</v>
      </c>
      <c r="B824" t="s">
        <v>685</v>
      </c>
      <c r="C824" t="s">
        <v>601</v>
      </c>
      <c r="D824" t="s">
        <v>784</v>
      </c>
      <c r="E824">
        <v>458406756.90957665</v>
      </c>
      <c r="F824" s="40">
        <v>3.2007909367269432E-6</v>
      </c>
      <c r="G824" s="40">
        <v>9.9094478248730074E-7</v>
      </c>
      <c r="H824" s="40">
        <v>1.4173654641298869E-8</v>
      </c>
      <c r="I824" s="40">
        <v>9.0440935751118812E-7</v>
      </c>
      <c r="J824" s="40">
        <v>1.1132305477571815E-7</v>
      </c>
      <c r="K824" s="40">
        <v>3.8760192219342896E-7</v>
      </c>
      <c r="L824" s="40">
        <v>5.164805795046714E-8</v>
      </c>
      <c r="M824" s="40">
        <v>1.6929948695146056E-8</v>
      </c>
      <c r="N824" s="40">
        <v>1.6193898917761092E-7</v>
      </c>
      <c r="O824" s="40">
        <v>8.2921354196281693E-8</v>
      </c>
      <c r="P824" s="40">
        <v>1.6013668640234822E-7</v>
      </c>
      <c r="Q824" s="40">
        <v>1.5556308651332923E-7</v>
      </c>
      <c r="R824" s="40">
        <v>0</v>
      </c>
      <c r="S824" s="40"/>
      <c r="T824" s="40"/>
      <c r="U824" s="40"/>
      <c r="W824" s="41">
        <f t="shared" si="12"/>
        <v>3.0375908945441172E-6</v>
      </c>
    </row>
    <row r="825" spans="1:23" x14ac:dyDescent="0.2">
      <c r="A825">
        <v>802</v>
      </c>
      <c r="B825" t="s">
        <v>666</v>
      </c>
      <c r="C825" t="s">
        <v>601</v>
      </c>
      <c r="D825" t="s">
        <v>784</v>
      </c>
      <c r="E825">
        <v>1908413142.2361767</v>
      </c>
      <c r="F825" s="40">
        <v>1.3325352205497843E-5</v>
      </c>
      <c r="G825" s="40">
        <v>8.4171368618404016E-7</v>
      </c>
      <c r="H825" s="40">
        <v>4.6587299780089591E-6</v>
      </c>
      <c r="I825" s="40">
        <v>1.3116992784629124E-6</v>
      </c>
      <c r="J825" s="40">
        <v>2.9603897782791097E-6</v>
      </c>
      <c r="K825" s="40">
        <v>6.7920258564177087E-7</v>
      </c>
      <c r="L825" s="40">
        <v>1.4325348116083641E-7</v>
      </c>
      <c r="M825" s="40">
        <v>9.2835644304106537E-8</v>
      </c>
      <c r="N825" s="40">
        <v>1.1323442221665176E-6</v>
      </c>
      <c r="O825" s="40">
        <v>3.4155363506452892E-7</v>
      </c>
      <c r="P825" s="40">
        <v>2.827837204060111E-7</v>
      </c>
      <c r="Q825" s="40">
        <v>6.1340811272784929E-7</v>
      </c>
      <c r="R825" s="40">
        <v>0</v>
      </c>
      <c r="S825" s="40"/>
      <c r="T825" s="40"/>
      <c r="U825" s="40"/>
      <c r="W825" s="41">
        <f t="shared" si="12"/>
        <v>1.3057914122406643E-5</v>
      </c>
    </row>
    <row r="826" spans="1:23" x14ac:dyDescent="0.2">
      <c r="A826">
        <v>785</v>
      </c>
      <c r="B826" t="s">
        <v>1097</v>
      </c>
      <c r="C826" t="s">
        <v>601</v>
      </c>
      <c r="D826" t="s">
        <v>784</v>
      </c>
      <c r="E826">
        <v>653144623.79221404</v>
      </c>
      <c r="F826" s="40">
        <v>4.5605335451423691E-6</v>
      </c>
      <c r="G826" s="40">
        <v>8.1249337839532983E-7</v>
      </c>
      <c r="H826" s="40">
        <v>2.1745296617806226E-8</v>
      </c>
      <c r="I826" s="40">
        <v>1.6174423420656118E-6</v>
      </c>
      <c r="J826" s="40">
        <v>1.9837904459304237E-7</v>
      </c>
      <c r="K826" s="40">
        <v>6.484862540981146E-7</v>
      </c>
      <c r="L826" s="40">
        <v>9.1088979413678364E-8</v>
      </c>
      <c r="M826" s="40">
        <v>2.9986918666707583E-8</v>
      </c>
      <c r="N826" s="40">
        <v>2.5745220927862941E-7</v>
      </c>
      <c r="O826" s="40">
        <v>1.3642599058926171E-7</v>
      </c>
      <c r="P826" s="40">
        <v>1.8733988989437561E-7</v>
      </c>
      <c r="Q826" s="40">
        <v>2.7459062094722847E-7</v>
      </c>
      <c r="R826" s="40">
        <v>0</v>
      </c>
      <c r="S826" s="40"/>
      <c r="T826" s="40"/>
      <c r="U826" s="40"/>
      <c r="W826" s="41">
        <f t="shared" si="12"/>
        <v>4.275430924559786E-6</v>
      </c>
    </row>
    <row r="827" spans="1:23" x14ac:dyDescent="0.2">
      <c r="A827">
        <v>818</v>
      </c>
      <c r="B827" t="s">
        <v>680</v>
      </c>
      <c r="C827" t="s">
        <v>601</v>
      </c>
      <c r="D827" t="s">
        <v>784</v>
      </c>
      <c r="E827">
        <v>130769300.44644184</v>
      </c>
      <c r="F827" s="40">
        <v>9.1308687178373779E-7</v>
      </c>
      <c r="G827" s="40">
        <v>7.2560613499636856E-7</v>
      </c>
      <c r="H827" s="40">
        <v>1.9927413867548221E-9</v>
      </c>
      <c r="I827" s="40">
        <v>1.7000148140649603E-8</v>
      </c>
      <c r="J827" s="40">
        <v>4.6356112872335346E-9</v>
      </c>
      <c r="K827" s="40">
        <v>3.3858453466991518E-8</v>
      </c>
      <c r="L827" s="40">
        <v>1.5874522255873992E-9</v>
      </c>
      <c r="M827" s="40">
        <v>4.0213069587733509E-10</v>
      </c>
      <c r="N827" s="40">
        <v>3.3120004044044512E-8</v>
      </c>
      <c r="O827" s="40">
        <v>9.2661480682666775E-9</v>
      </c>
      <c r="P827" s="40">
        <v>7.2202552917257012E-8</v>
      </c>
      <c r="Q827" s="40">
        <v>4.5324542044130132E-9</v>
      </c>
      <c r="R827" s="40">
        <v>0</v>
      </c>
      <c r="S827" s="40"/>
      <c r="T827" s="40"/>
      <c r="U827" s="40"/>
      <c r="W827" s="41">
        <f t="shared" si="12"/>
        <v>9.0420383143344411E-7</v>
      </c>
    </row>
    <row r="828" spans="1:23" x14ac:dyDescent="0.2">
      <c r="A828">
        <v>735</v>
      </c>
      <c r="B828" t="s">
        <v>616</v>
      </c>
      <c r="C828" t="s">
        <v>601</v>
      </c>
      <c r="D828" t="s">
        <v>784</v>
      </c>
      <c r="E828">
        <v>90791294.159348771</v>
      </c>
      <c r="F828" s="40">
        <v>6.339434292768871E-7</v>
      </c>
      <c r="G828" s="40">
        <v>5.1409247271780853E-7</v>
      </c>
      <c r="H828" s="40">
        <v>1.9774283787005738E-9</v>
      </c>
      <c r="I828" s="40">
        <v>4.7771614804615586E-9</v>
      </c>
      <c r="J828" s="40">
        <v>9.6381085555284512E-10</v>
      </c>
      <c r="K828" s="40">
        <v>2.5753697345737888E-8</v>
      </c>
      <c r="L828" s="40">
        <v>9.5087417649605967E-10</v>
      </c>
      <c r="M828" s="40">
        <v>2.436073187073084E-10</v>
      </c>
      <c r="N828" s="40">
        <v>1.7897544201411375E-8</v>
      </c>
      <c r="O828" s="40">
        <v>6.7331719267802081E-9</v>
      </c>
      <c r="P828" s="40">
        <v>5.3367837019048841E-8</v>
      </c>
      <c r="Q828" s="40">
        <v>2.7387016951065933E-9</v>
      </c>
      <c r="R828" s="40">
        <v>0</v>
      </c>
      <c r="S828" s="40"/>
      <c r="T828" s="40"/>
      <c r="U828" s="40"/>
      <c r="W828" s="41">
        <f t="shared" si="12"/>
        <v>6.2949630711581165E-7</v>
      </c>
    </row>
    <row r="829" spans="1:23" x14ac:dyDescent="0.2">
      <c r="A829">
        <v>839</v>
      </c>
      <c r="B829" t="s">
        <v>694</v>
      </c>
      <c r="C829" t="s">
        <v>601</v>
      </c>
      <c r="D829" t="s">
        <v>784</v>
      </c>
      <c r="E829">
        <v>343323497.97095382</v>
      </c>
      <c r="F829" s="40">
        <v>2.3972306780102408E-6</v>
      </c>
      <c r="G829" s="40">
        <v>4.2708468923272532E-7</v>
      </c>
      <c r="H829" s="40">
        <v>1.1430349464516578E-8</v>
      </c>
      <c r="I829" s="40">
        <v>8.5020367965858096E-7</v>
      </c>
      <c r="J829" s="40">
        <v>1.0427734534503406E-7</v>
      </c>
      <c r="K829" s="40">
        <v>3.4087483992619494E-7</v>
      </c>
      <c r="L829" s="40">
        <v>4.7880646804386225E-8</v>
      </c>
      <c r="M829" s="40">
        <v>1.5762533208059595E-8</v>
      </c>
      <c r="N829" s="40">
        <v>1.3532897588266434E-7</v>
      </c>
      <c r="O829" s="40">
        <v>7.1711909715430948E-8</v>
      </c>
      <c r="P829" s="40">
        <v>9.847464703858111E-8</v>
      </c>
      <c r="Q829" s="40">
        <v>1.4433773071434699E-7</v>
      </c>
      <c r="R829" s="40">
        <v>0</v>
      </c>
      <c r="S829" s="40"/>
      <c r="T829" s="40"/>
      <c r="U829" s="40"/>
      <c r="W829" s="41">
        <f t="shared" si="12"/>
        <v>2.247367346990521E-6</v>
      </c>
    </row>
    <row r="830" spans="1:23" x14ac:dyDescent="0.2">
      <c r="A830">
        <v>736</v>
      </c>
      <c r="B830" t="s">
        <v>617</v>
      </c>
      <c r="C830" t="s">
        <v>601</v>
      </c>
      <c r="D830" t="s">
        <v>784</v>
      </c>
      <c r="E830">
        <v>925925356.55592883</v>
      </c>
      <c r="F830" s="40">
        <v>6.4652046347006301E-6</v>
      </c>
      <c r="G830" s="40">
        <v>3.6524140535635525E-7</v>
      </c>
      <c r="H830" s="40">
        <v>2.3897039331691325E-6</v>
      </c>
      <c r="I830" s="40">
        <v>5.4028212568431622E-7</v>
      </c>
      <c r="J830" s="40">
        <v>1.5033542435942182E-6</v>
      </c>
      <c r="K830" s="40">
        <v>2.9531080707809425E-7</v>
      </c>
      <c r="L830" s="40">
        <v>6.6043638588521194E-8</v>
      </c>
      <c r="M830" s="40">
        <v>4.5188963537212118E-8</v>
      </c>
      <c r="N830" s="40">
        <v>5.6009332853868975E-7</v>
      </c>
      <c r="O830" s="40">
        <v>1.6410852367728854E-7</v>
      </c>
      <c r="P830" s="40">
        <v>1.2975135382935062E-7</v>
      </c>
      <c r="Q830" s="40">
        <v>2.9229494443959085E-7</v>
      </c>
      <c r="R830" s="40">
        <v>0</v>
      </c>
      <c r="S830" s="40"/>
      <c r="T830" s="40"/>
      <c r="U830" s="40"/>
      <c r="W830" s="41">
        <f t="shared" si="12"/>
        <v>6.3513732674927686E-6</v>
      </c>
    </row>
    <row r="831" spans="1:23" x14ac:dyDescent="0.2">
      <c r="A831">
        <v>822</v>
      </c>
      <c r="B831" t="s">
        <v>682</v>
      </c>
      <c r="C831" t="s">
        <v>601</v>
      </c>
      <c r="D831" t="s">
        <v>784</v>
      </c>
      <c r="E831">
        <v>251209470.71049997</v>
      </c>
      <c r="F831" s="40">
        <v>1.7540513636642315E-6</v>
      </c>
      <c r="G831" s="40">
        <v>3.1249745323048904E-7</v>
      </c>
      <c r="H831" s="40">
        <v>8.3635756224308254E-9</v>
      </c>
      <c r="I831" s="40">
        <v>6.2209320848071912E-7</v>
      </c>
      <c r="J831" s="40">
        <v>7.6299632536030166E-8</v>
      </c>
      <c r="K831" s="40">
        <v>2.494177900381546E-7</v>
      </c>
      <c r="L831" s="40">
        <v>3.5034222850744764E-8</v>
      </c>
      <c r="M831" s="40">
        <v>1.1533430256364879E-8</v>
      </c>
      <c r="N831" s="40">
        <v>9.9020080492206076E-8</v>
      </c>
      <c r="O831" s="40">
        <v>5.2471534841901495E-8</v>
      </c>
      <c r="P831" s="40">
        <v>7.2053803805932425E-8</v>
      </c>
      <c r="Q831" s="40">
        <v>1.0561177743813452E-7</v>
      </c>
      <c r="R831" s="40">
        <v>0</v>
      </c>
      <c r="S831" s="40"/>
      <c r="T831" s="40"/>
      <c r="U831" s="40"/>
      <c r="W831" s="41">
        <f t="shared" si="12"/>
        <v>1.644396509593108E-6</v>
      </c>
    </row>
    <row r="832" spans="1:23" x14ac:dyDescent="0.2">
      <c r="A832">
        <v>723</v>
      </c>
      <c r="B832" t="s">
        <v>608</v>
      </c>
      <c r="C832" t="s">
        <v>601</v>
      </c>
      <c r="D832" t="s">
        <v>784</v>
      </c>
      <c r="E832">
        <v>248704049.13599148</v>
      </c>
      <c r="F832" s="40">
        <v>1.7365574446774553E-6</v>
      </c>
      <c r="G832" s="40">
        <v>3.0938077986943533E-7</v>
      </c>
      <c r="H832" s="40">
        <v>8.2801620365012081E-9</v>
      </c>
      <c r="I832" s="40">
        <v>6.1588880166350265E-7</v>
      </c>
      <c r="J832" s="40">
        <v>7.5538663031379296E-8</v>
      </c>
      <c r="K832" s="40">
        <v>2.4693023766630032E-7</v>
      </c>
      <c r="L832" s="40">
        <v>3.4684811275043144E-8</v>
      </c>
      <c r="M832" s="40">
        <v>1.1418402324985079E-8</v>
      </c>
      <c r="N832" s="40">
        <v>9.8032510056165283E-8</v>
      </c>
      <c r="O832" s="40">
        <v>5.194821334741562E-8</v>
      </c>
      <c r="P832" s="40">
        <v>7.1335179803628303E-8</v>
      </c>
      <c r="Q832" s="40">
        <v>1.0455846519773314E-7</v>
      </c>
      <c r="R832" s="40">
        <v>0</v>
      </c>
      <c r="S832" s="40"/>
      <c r="T832" s="40"/>
      <c r="U832" s="40"/>
      <c r="W832" s="41">
        <f t="shared" si="12"/>
        <v>1.6279962262720892E-6</v>
      </c>
    </row>
    <row r="833" spans="1:23" x14ac:dyDescent="0.2">
      <c r="A833">
        <v>806</v>
      </c>
      <c r="B833" t="s">
        <v>670</v>
      </c>
      <c r="C833" t="s">
        <v>601</v>
      </c>
      <c r="D833" t="s">
        <v>784</v>
      </c>
      <c r="E833">
        <v>231110195.183211</v>
      </c>
      <c r="F833" s="40">
        <v>1.6137096737287701E-6</v>
      </c>
      <c r="G833" s="40">
        <v>2.8749452481270206E-7</v>
      </c>
      <c r="H833" s="40">
        <v>7.6944057472766803E-9</v>
      </c>
      <c r="I833" s="40">
        <v>5.7231951656750845E-7</v>
      </c>
      <c r="J833" s="40">
        <v>7.0194897182382047E-8</v>
      </c>
      <c r="K833" s="40">
        <v>2.2946186692172567E-7</v>
      </c>
      <c r="L833" s="40">
        <v>3.2231133882325348E-8</v>
      </c>
      <c r="M833" s="40">
        <v>1.0610640237878735E-8</v>
      </c>
      <c r="N833" s="40">
        <v>9.109748158051404E-8</v>
      </c>
      <c r="O833" s="40">
        <v>4.8273286133875182E-8</v>
      </c>
      <c r="P833" s="40">
        <v>6.6288777306647371E-8</v>
      </c>
      <c r="Q833" s="40">
        <v>9.7161776674744211E-8</v>
      </c>
      <c r="R833" s="40">
        <v>0</v>
      </c>
      <c r="S833" s="40"/>
      <c r="T833" s="40"/>
      <c r="U833" s="40"/>
      <c r="W833" s="41">
        <f t="shared" si="12"/>
        <v>1.5128283070475796E-6</v>
      </c>
    </row>
    <row r="834" spans="1:23" x14ac:dyDescent="0.2">
      <c r="A834">
        <v>765</v>
      </c>
      <c r="B834" t="s">
        <v>1093</v>
      </c>
      <c r="C834" t="s">
        <v>601</v>
      </c>
      <c r="D834" t="s">
        <v>784</v>
      </c>
      <c r="E834">
        <v>221066842.64274296</v>
      </c>
      <c r="F834" s="40">
        <v>1.5435827148623574E-6</v>
      </c>
      <c r="G834" s="40">
        <v>2.7500087922645979E-7</v>
      </c>
      <c r="H834" s="40">
        <v>7.3600300610669668E-9</v>
      </c>
      <c r="I834" s="40">
        <v>5.474482352653588E-7</v>
      </c>
      <c r="J834" s="40">
        <v>6.7144438507147434E-8</v>
      </c>
      <c r="K834" s="40">
        <v>2.1949014575183191E-7</v>
      </c>
      <c r="L834" s="40">
        <v>3.0830465939349531E-8</v>
      </c>
      <c r="M834" s="40">
        <v>1.0149533787165643E-8</v>
      </c>
      <c r="N834" s="40">
        <v>8.7138659580615348E-8</v>
      </c>
      <c r="O834" s="40">
        <v>4.6175474607167981E-8</v>
      </c>
      <c r="P834" s="40">
        <v>6.3408066829848775E-8</v>
      </c>
      <c r="Q834" s="40">
        <v>9.2939418775515074E-8</v>
      </c>
      <c r="R834" s="40">
        <v>0</v>
      </c>
      <c r="S834" s="40"/>
      <c r="T834" s="40"/>
      <c r="U834" s="40"/>
      <c r="W834" s="41">
        <f t="shared" si="12"/>
        <v>1.4470853483315269E-6</v>
      </c>
    </row>
    <row r="835" spans="1:23" x14ac:dyDescent="0.2">
      <c r="A835">
        <v>890</v>
      </c>
      <c r="B835" t="s">
        <v>728</v>
      </c>
      <c r="C835" t="s">
        <v>601</v>
      </c>
      <c r="D835" t="s">
        <v>784</v>
      </c>
      <c r="E835">
        <v>175750176.83537436</v>
      </c>
      <c r="F835" s="40">
        <v>1.2271624810578172E-6</v>
      </c>
      <c r="G835" s="40">
        <v>2.1862823286891187E-7</v>
      </c>
      <c r="H835" s="40">
        <v>5.8512917149274925E-9</v>
      </c>
      <c r="I835" s="40">
        <v>4.3522639128264166E-7</v>
      </c>
      <c r="J835" s="40">
        <v>5.3380447288282958E-8</v>
      </c>
      <c r="K835" s="40">
        <v>1.7449668827381302E-7</v>
      </c>
      <c r="L835" s="40">
        <v>2.4510504495459539E-8</v>
      </c>
      <c r="M835" s="40">
        <v>8.068972885361511E-9</v>
      </c>
      <c r="N835" s="40">
        <v>6.9276037270182036E-8</v>
      </c>
      <c r="O835" s="40">
        <v>3.6709927778168331E-8</v>
      </c>
      <c r="P835" s="40">
        <v>5.040999737757407E-8</v>
      </c>
      <c r="Q835" s="40">
        <v>7.3887694300852479E-8</v>
      </c>
      <c r="R835" s="40">
        <v>0</v>
      </c>
      <c r="S835" s="40"/>
      <c r="T835" s="40"/>
      <c r="U835" s="40"/>
      <c r="W835" s="41">
        <f t="shared" si="12"/>
        <v>1.150446185536175E-6</v>
      </c>
    </row>
    <row r="836" spans="1:23" x14ac:dyDescent="0.2">
      <c r="A836">
        <v>952</v>
      </c>
      <c r="B836" t="s">
        <v>777</v>
      </c>
      <c r="C836" t="s">
        <v>601</v>
      </c>
      <c r="D836" t="s">
        <v>784</v>
      </c>
      <c r="E836">
        <v>173628564.05956477</v>
      </c>
      <c r="F836" s="40">
        <v>1.2123484783370961E-6</v>
      </c>
      <c r="G836" s="40">
        <v>2.1598900677342598E-7</v>
      </c>
      <c r="H836" s="40">
        <v>5.7806563635771178E-9</v>
      </c>
      <c r="I836" s="40">
        <v>4.2997244565478872E-7</v>
      </c>
      <c r="J836" s="40">
        <v>5.2736051696758294E-8</v>
      </c>
      <c r="K836" s="40">
        <v>1.7239020730043658E-7</v>
      </c>
      <c r="L836" s="40">
        <v>2.4214619728681894E-8</v>
      </c>
      <c r="M836" s="40">
        <v>7.9715662298889828E-9</v>
      </c>
      <c r="N836" s="40">
        <v>6.8439754033801343E-8</v>
      </c>
      <c r="O836" s="40">
        <v>3.6266774586088656E-8</v>
      </c>
      <c r="P836" s="40">
        <v>4.9801460324939313E-8</v>
      </c>
      <c r="Q836" s="40">
        <v>7.2995740317536728E-8</v>
      </c>
      <c r="R836" s="40">
        <v>0</v>
      </c>
      <c r="S836" s="40"/>
      <c r="T836" s="40"/>
      <c r="U836" s="40"/>
      <c r="W836" s="41">
        <f t="shared" si="12"/>
        <v>1.1365582830099239E-6</v>
      </c>
    </row>
    <row r="837" spans="1:23" x14ac:dyDescent="0.2">
      <c r="A837">
        <v>797</v>
      </c>
      <c r="B837" t="s">
        <v>661</v>
      </c>
      <c r="C837" t="s">
        <v>601</v>
      </c>
      <c r="D837" t="s">
        <v>784</v>
      </c>
      <c r="E837">
        <v>149222429.48159486</v>
      </c>
      <c r="F837" s="40">
        <v>1.041934466806473E-6</v>
      </c>
      <c r="G837" s="40">
        <v>1.8562846792166121E-7</v>
      </c>
      <c r="H837" s="40">
        <v>4.968097221900724E-9</v>
      </c>
      <c r="I837" s="40">
        <v>3.6953328099810158E-7</v>
      </c>
      <c r="J837" s="40">
        <v>4.5323197818827579E-8</v>
      </c>
      <c r="K837" s="40">
        <v>1.4815814259978017E-7</v>
      </c>
      <c r="L837" s="40">
        <v>2.0810886765025884E-8</v>
      </c>
      <c r="M837" s="40">
        <v>6.8510413949910454E-9</v>
      </c>
      <c r="N837" s="40">
        <v>5.8819506033699174E-8</v>
      </c>
      <c r="O837" s="40">
        <v>3.1168928008449375E-8</v>
      </c>
      <c r="P837" s="40">
        <v>4.2801107882176978E-8</v>
      </c>
      <c r="Q837" s="40">
        <v>6.2735079118639876E-8</v>
      </c>
      <c r="R837" s="40">
        <v>0</v>
      </c>
      <c r="S837" s="40"/>
      <c r="T837" s="40"/>
      <c r="U837" s="40"/>
      <c r="W837" s="41">
        <f t="shared" si="12"/>
        <v>9.7679773576325361E-7</v>
      </c>
    </row>
    <row r="838" spans="1:23" x14ac:dyDescent="0.2">
      <c r="A838">
        <v>731</v>
      </c>
      <c r="B838" t="s">
        <v>613</v>
      </c>
      <c r="C838" t="s">
        <v>601</v>
      </c>
      <c r="D838" t="s">
        <v>784</v>
      </c>
      <c r="E838">
        <v>21218891.941880334</v>
      </c>
      <c r="F838" s="40">
        <v>1.4815932791399931E-7</v>
      </c>
      <c r="G838" s="40">
        <v>7.2348233008546237E-8</v>
      </c>
      <c r="H838" s="40">
        <v>8.0441546921616467E-10</v>
      </c>
      <c r="I838" s="40">
        <v>8.1988706201525264E-9</v>
      </c>
      <c r="J838" s="40">
        <v>4.6901099462471143E-9</v>
      </c>
      <c r="K838" s="40">
        <v>2.7055059727070846E-8</v>
      </c>
      <c r="L838" s="40">
        <v>1.5244137344166577E-9</v>
      </c>
      <c r="M838" s="40">
        <v>5.1148276496397482E-10</v>
      </c>
      <c r="N838" s="40">
        <v>8.399580991851708E-9</v>
      </c>
      <c r="O838" s="40">
        <v>2.4199760391069889E-9</v>
      </c>
      <c r="P838" s="40">
        <v>8.6761111833280475E-9</v>
      </c>
      <c r="Q838" s="40">
        <v>1.0522445097970884E-8</v>
      </c>
      <c r="R838" s="40">
        <v>0</v>
      </c>
      <c r="S838" s="40"/>
      <c r="T838" s="40"/>
      <c r="U838" s="40"/>
      <c r="W838" s="41">
        <f t="shared" si="12"/>
        <v>1.4515069858287115E-7</v>
      </c>
    </row>
    <row r="839" spans="1:23" x14ac:dyDescent="0.2">
      <c r="A839">
        <v>944</v>
      </c>
      <c r="B839" t="s">
        <v>771</v>
      </c>
      <c r="C839" t="s">
        <v>601</v>
      </c>
      <c r="D839" t="s">
        <v>784</v>
      </c>
      <c r="E839">
        <v>20704662.060097873</v>
      </c>
      <c r="F839" s="40">
        <v>1.4456875617788474E-7</v>
      </c>
      <c r="G839" s="40">
        <v>7.0594908583781276E-8</v>
      </c>
      <c r="H839" s="40">
        <v>7.8492083006207648E-10</v>
      </c>
      <c r="I839" s="40">
        <v>8.0001747429509512E-9</v>
      </c>
      <c r="J839" s="40">
        <v>4.5764472355711546E-9</v>
      </c>
      <c r="K839" s="40">
        <v>2.6399392539829327E-8</v>
      </c>
      <c r="L839" s="40">
        <v>1.4874702696451203E-9</v>
      </c>
      <c r="M839" s="40">
        <v>4.9908721149971222E-10</v>
      </c>
      <c r="N839" s="40">
        <v>8.1960210067599726E-9</v>
      </c>
      <c r="O839" s="40">
        <v>2.3613290372059564E-9</v>
      </c>
      <c r="P839" s="40">
        <v>8.4658497830332663E-9</v>
      </c>
      <c r="Q839" s="40">
        <v>1.026743836534065E-8</v>
      </c>
      <c r="R839" s="40">
        <v>0</v>
      </c>
      <c r="S839" s="40"/>
      <c r="T839" s="40"/>
      <c r="U839" s="40"/>
      <c r="W839" s="41">
        <f t="shared" si="12"/>
        <v>1.4163303960567948E-7</v>
      </c>
    </row>
    <row r="840" spans="1:23" x14ac:dyDescent="0.2">
      <c r="A840">
        <v>894</v>
      </c>
      <c r="B840" t="s">
        <v>732</v>
      </c>
      <c r="C840" t="s">
        <v>601</v>
      </c>
      <c r="D840" t="s">
        <v>784</v>
      </c>
      <c r="E840">
        <v>8417503.2414175346</v>
      </c>
      <c r="F840" s="40">
        <v>5.8774587588187546E-8</v>
      </c>
      <c r="G840" s="40">
        <v>3.3203764123305024E-9</v>
      </c>
      <c r="H840" s="40">
        <v>2.1724581210628477E-8</v>
      </c>
      <c r="I840" s="40">
        <v>4.9116556880392395E-9</v>
      </c>
      <c r="J840" s="40">
        <v>1.3666856759947437E-8</v>
      </c>
      <c r="K840" s="40">
        <v>2.6846437007099479E-9</v>
      </c>
      <c r="L840" s="40">
        <v>6.0039671444110173E-10</v>
      </c>
      <c r="M840" s="40">
        <v>4.1080875942920108E-10</v>
      </c>
      <c r="N840" s="40">
        <v>5.0917575321699058E-9</v>
      </c>
      <c r="O840" s="40">
        <v>1.4918956697935321E-9</v>
      </c>
      <c r="P840" s="40">
        <v>1.1795577620850057E-9</v>
      </c>
      <c r="Q840" s="40">
        <v>2.6572267676326436E-9</v>
      </c>
      <c r="R840" s="40">
        <v>0</v>
      </c>
      <c r="S840" s="40"/>
      <c r="T840" s="40"/>
      <c r="U840" s="40"/>
      <c r="W840" s="41">
        <f t="shared" si="12"/>
        <v>5.7739756977206997E-8</v>
      </c>
    </row>
    <row r="841" spans="1:23" x14ac:dyDescent="0.2">
      <c r="A841">
        <v>716</v>
      </c>
      <c r="B841" t="s">
        <v>602</v>
      </c>
      <c r="C841" t="s">
        <v>601</v>
      </c>
      <c r="D841" t="s">
        <v>784</v>
      </c>
      <c r="E841">
        <v>0</v>
      </c>
      <c r="F841" s="40">
        <v>0</v>
      </c>
      <c r="G841" s="40">
        <v>0</v>
      </c>
      <c r="H841" s="40">
        <v>0</v>
      </c>
      <c r="I841" s="40">
        <v>0</v>
      </c>
      <c r="J841" s="40">
        <v>0</v>
      </c>
      <c r="K841" s="40">
        <v>0</v>
      </c>
      <c r="L841" s="40">
        <v>0</v>
      </c>
      <c r="M841" s="40">
        <v>0</v>
      </c>
      <c r="N841" s="40">
        <v>0</v>
      </c>
      <c r="O841" s="40">
        <v>0</v>
      </c>
      <c r="P841" s="40">
        <v>0</v>
      </c>
      <c r="Q841" s="40">
        <v>0</v>
      </c>
      <c r="R841" s="40">
        <v>0</v>
      </c>
      <c r="S841" s="40"/>
      <c r="T841" s="40"/>
      <c r="U841" s="40"/>
      <c r="W841" s="41">
        <f t="shared" si="12"/>
        <v>0</v>
      </c>
    </row>
    <row r="842" spans="1:23" x14ac:dyDescent="0.2">
      <c r="A842">
        <v>717</v>
      </c>
      <c r="B842" t="s">
        <v>603</v>
      </c>
      <c r="C842" t="s">
        <v>601</v>
      </c>
      <c r="D842" t="s">
        <v>784</v>
      </c>
      <c r="E842">
        <v>0</v>
      </c>
      <c r="F842" s="40">
        <v>0</v>
      </c>
      <c r="G842" s="40">
        <v>0</v>
      </c>
      <c r="H842" s="40">
        <v>0</v>
      </c>
      <c r="I842" s="40">
        <v>0</v>
      </c>
      <c r="J842" s="40">
        <v>0</v>
      </c>
      <c r="K842" s="40">
        <v>0</v>
      </c>
      <c r="L842" s="40">
        <v>0</v>
      </c>
      <c r="M842" s="40">
        <v>0</v>
      </c>
      <c r="N842" s="40">
        <v>0</v>
      </c>
      <c r="O842" s="40">
        <v>0</v>
      </c>
      <c r="P842" s="40">
        <v>0</v>
      </c>
      <c r="Q842" s="40">
        <v>0</v>
      </c>
      <c r="R842" s="40">
        <v>0</v>
      </c>
      <c r="S842" s="40"/>
      <c r="T842" s="40"/>
      <c r="U842" s="40"/>
      <c r="W842" s="41">
        <f t="shared" si="12"/>
        <v>0</v>
      </c>
    </row>
    <row r="843" spans="1:23" x14ac:dyDescent="0.2">
      <c r="A843">
        <v>720</v>
      </c>
      <c r="B843" t="s">
        <v>606</v>
      </c>
      <c r="C843" t="s">
        <v>601</v>
      </c>
      <c r="D843" t="s">
        <v>784</v>
      </c>
      <c r="E843">
        <v>0</v>
      </c>
      <c r="F843" s="40">
        <v>0</v>
      </c>
      <c r="G843" s="40">
        <v>0</v>
      </c>
      <c r="H843" s="40">
        <v>0</v>
      </c>
      <c r="I843" s="40">
        <v>0</v>
      </c>
      <c r="J843" s="40">
        <v>0</v>
      </c>
      <c r="K843" s="40">
        <v>0</v>
      </c>
      <c r="L843" s="40">
        <v>0</v>
      </c>
      <c r="M843" s="40">
        <v>0</v>
      </c>
      <c r="N843" s="40">
        <v>0</v>
      </c>
      <c r="O843" s="40">
        <v>0</v>
      </c>
      <c r="P843" s="40">
        <v>0</v>
      </c>
      <c r="Q843" s="40">
        <v>0</v>
      </c>
      <c r="R843" s="40">
        <v>0</v>
      </c>
      <c r="S843" s="40"/>
      <c r="T843" s="40"/>
      <c r="U843" s="40"/>
      <c r="W843" s="41">
        <f t="shared" si="12"/>
        <v>0</v>
      </c>
    </row>
    <row r="844" spans="1:23" x14ac:dyDescent="0.2">
      <c r="A844">
        <v>721</v>
      </c>
      <c r="B844" t="s">
        <v>607</v>
      </c>
      <c r="C844" t="s">
        <v>601</v>
      </c>
      <c r="D844" t="s">
        <v>784</v>
      </c>
      <c r="E844">
        <v>0</v>
      </c>
      <c r="F844" s="40">
        <v>0</v>
      </c>
      <c r="G844" s="40">
        <v>0</v>
      </c>
      <c r="H844" s="40">
        <v>0</v>
      </c>
      <c r="I844" s="40">
        <v>0</v>
      </c>
      <c r="J844" s="40">
        <v>0</v>
      </c>
      <c r="K844" s="40">
        <v>0</v>
      </c>
      <c r="L844" s="40">
        <v>0</v>
      </c>
      <c r="M844" s="40">
        <v>0</v>
      </c>
      <c r="N844" s="40">
        <v>0</v>
      </c>
      <c r="O844" s="40">
        <v>0</v>
      </c>
      <c r="P844" s="40">
        <v>0</v>
      </c>
      <c r="Q844" s="40">
        <v>0</v>
      </c>
      <c r="R844" s="40">
        <v>0</v>
      </c>
      <c r="S844" s="40"/>
      <c r="T844" s="40"/>
      <c r="U844" s="40"/>
      <c r="W844" s="41">
        <f t="shared" si="12"/>
        <v>0</v>
      </c>
    </row>
    <row r="845" spans="1:23" x14ac:dyDescent="0.2">
      <c r="A845">
        <v>722</v>
      </c>
      <c r="B845" t="s">
        <v>377</v>
      </c>
      <c r="C845" t="s">
        <v>601</v>
      </c>
      <c r="D845" t="s">
        <v>784</v>
      </c>
      <c r="E845">
        <v>0</v>
      </c>
      <c r="F845" s="40">
        <v>0</v>
      </c>
      <c r="G845" s="40">
        <v>0</v>
      </c>
      <c r="H845" s="40">
        <v>0</v>
      </c>
      <c r="I845" s="40">
        <v>0</v>
      </c>
      <c r="J845" s="40">
        <v>0</v>
      </c>
      <c r="K845" s="40">
        <v>0</v>
      </c>
      <c r="L845" s="40">
        <v>0</v>
      </c>
      <c r="M845" s="40">
        <v>0</v>
      </c>
      <c r="N845" s="40">
        <v>0</v>
      </c>
      <c r="O845" s="40">
        <v>0</v>
      </c>
      <c r="P845" s="40">
        <v>0</v>
      </c>
      <c r="Q845" s="40">
        <v>0</v>
      </c>
      <c r="R845" s="40">
        <v>0</v>
      </c>
      <c r="S845" s="40"/>
      <c r="T845" s="40"/>
      <c r="U845" s="40"/>
      <c r="W845" s="41">
        <f t="shared" si="12"/>
        <v>0</v>
      </c>
    </row>
    <row r="846" spans="1:23" x14ac:dyDescent="0.2">
      <c r="A846">
        <v>724</v>
      </c>
      <c r="B846" t="s">
        <v>609</v>
      </c>
      <c r="C846" t="s">
        <v>601</v>
      </c>
      <c r="D846" t="s">
        <v>784</v>
      </c>
      <c r="E846">
        <v>0</v>
      </c>
      <c r="F846" s="40">
        <v>0</v>
      </c>
      <c r="G846" s="40">
        <v>0</v>
      </c>
      <c r="H846" s="40">
        <v>0</v>
      </c>
      <c r="I846" s="40">
        <v>0</v>
      </c>
      <c r="J846" s="40">
        <v>0</v>
      </c>
      <c r="K846" s="40">
        <v>0</v>
      </c>
      <c r="L846" s="40">
        <v>0</v>
      </c>
      <c r="M846" s="40">
        <v>0</v>
      </c>
      <c r="N846" s="40">
        <v>0</v>
      </c>
      <c r="O846" s="40">
        <v>0</v>
      </c>
      <c r="P846" s="40">
        <v>0</v>
      </c>
      <c r="Q846" s="40">
        <v>0</v>
      </c>
      <c r="R846" s="40">
        <v>0</v>
      </c>
      <c r="S846" s="40"/>
      <c r="T846" s="40"/>
      <c r="U846" s="40"/>
      <c r="W846" s="41">
        <f t="shared" si="12"/>
        <v>0</v>
      </c>
    </row>
    <row r="847" spans="1:23" x14ac:dyDescent="0.2">
      <c r="A847">
        <v>725</v>
      </c>
      <c r="B847" t="s">
        <v>382</v>
      </c>
      <c r="C847" t="s">
        <v>601</v>
      </c>
      <c r="D847" t="s">
        <v>784</v>
      </c>
      <c r="E847">
        <v>0</v>
      </c>
      <c r="F847" s="40">
        <v>0</v>
      </c>
      <c r="G847" s="40">
        <v>0</v>
      </c>
      <c r="H847" s="40">
        <v>0</v>
      </c>
      <c r="I847" s="40">
        <v>0</v>
      </c>
      <c r="J847" s="40">
        <v>0</v>
      </c>
      <c r="K847" s="40">
        <v>0</v>
      </c>
      <c r="L847" s="40">
        <v>0</v>
      </c>
      <c r="M847" s="40">
        <v>0</v>
      </c>
      <c r="N847" s="40">
        <v>0</v>
      </c>
      <c r="O847" s="40">
        <v>0</v>
      </c>
      <c r="P847" s="40">
        <v>0</v>
      </c>
      <c r="Q847" s="40">
        <v>0</v>
      </c>
      <c r="R847" s="40">
        <v>0</v>
      </c>
      <c r="S847" s="40"/>
      <c r="T847" s="40"/>
      <c r="U847" s="40"/>
      <c r="W847" s="41">
        <f t="shared" si="12"/>
        <v>0</v>
      </c>
    </row>
    <row r="848" spans="1:23" x14ac:dyDescent="0.2">
      <c r="A848">
        <v>726</v>
      </c>
      <c r="B848" t="s">
        <v>383</v>
      </c>
      <c r="C848" t="s">
        <v>601</v>
      </c>
      <c r="D848" t="s">
        <v>784</v>
      </c>
      <c r="E848">
        <v>0</v>
      </c>
      <c r="F848" s="40">
        <v>0</v>
      </c>
      <c r="G848" s="40">
        <v>0</v>
      </c>
      <c r="H848" s="40">
        <v>0</v>
      </c>
      <c r="I848" s="40">
        <v>0</v>
      </c>
      <c r="J848" s="40">
        <v>0</v>
      </c>
      <c r="K848" s="40">
        <v>0</v>
      </c>
      <c r="L848" s="40">
        <v>0</v>
      </c>
      <c r="M848" s="40">
        <v>0</v>
      </c>
      <c r="N848" s="40">
        <v>0</v>
      </c>
      <c r="O848" s="40">
        <v>0</v>
      </c>
      <c r="P848" s="40">
        <v>0</v>
      </c>
      <c r="Q848" s="40">
        <v>0</v>
      </c>
      <c r="R848" s="40">
        <v>0</v>
      </c>
      <c r="S848" s="40"/>
      <c r="T848" s="40"/>
      <c r="U848" s="40"/>
      <c r="W848" s="41">
        <f t="shared" si="12"/>
        <v>0</v>
      </c>
    </row>
    <row r="849" spans="1:23" x14ac:dyDescent="0.2">
      <c r="A849">
        <v>730</v>
      </c>
      <c r="B849" t="s">
        <v>385</v>
      </c>
      <c r="C849" t="s">
        <v>601</v>
      </c>
      <c r="D849" t="s">
        <v>784</v>
      </c>
      <c r="E849">
        <v>0</v>
      </c>
      <c r="F849" s="40">
        <v>0</v>
      </c>
      <c r="G849" s="40">
        <v>0</v>
      </c>
      <c r="H849" s="40">
        <v>0</v>
      </c>
      <c r="I849" s="40">
        <v>0</v>
      </c>
      <c r="J849" s="40">
        <v>0</v>
      </c>
      <c r="K849" s="40">
        <v>0</v>
      </c>
      <c r="L849" s="40">
        <v>0</v>
      </c>
      <c r="M849" s="40">
        <v>0</v>
      </c>
      <c r="N849" s="40">
        <v>0</v>
      </c>
      <c r="O849" s="40">
        <v>0</v>
      </c>
      <c r="P849" s="40">
        <v>0</v>
      </c>
      <c r="Q849" s="40">
        <v>0</v>
      </c>
      <c r="R849" s="40">
        <v>0</v>
      </c>
      <c r="S849" s="40"/>
      <c r="T849" s="40"/>
      <c r="U849" s="40"/>
      <c r="W849" s="41">
        <f t="shared" si="12"/>
        <v>0</v>
      </c>
    </row>
    <row r="850" spans="1:23" x14ac:dyDescent="0.2">
      <c r="A850">
        <v>732</v>
      </c>
      <c r="B850" t="s">
        <v>614</v>
      </c>
      <c r="C850" t="s">
        <v>601</v>
      </c>
      <c r="D850" t="s">
        <v>784</v>
      </c>
      <c r="E850">
        <v>0</v>
      </c>
      <c r="F850" s="40">
        <v>0</v>
      </c>
      <c r="G850" s="40">
        <v>0</v>
      </c>
      <c r="H850" s="40">
        <v>0</v>
      </c>
      <c r="I850" s="40">
        <v>0</v>
      </c>
      <c r="J850" s="40">
        <v>0</v>
      </c>
      <c r="K850" s="40">
        <v>0</v>
      </c>
      <c r="L850" s="40">
        <v>0</v>
      </c>
      <c r="M850" s="40">
        <v>0</v>
      </c>
      <c r="N850" s="40">
        <v>0</v>
      </c>
      <c r="O850" s="40">
        <v>0</v>
      </c>
      <c r="P850" s="40">
        <v>0</v>
      </c>
      <c r="Q850" s="40">
        <v>0</v>
      </c>
      <c r="R850" s="40">
        <v>0</v>
      </c>
      <c r="S850" s="40"/>
      <c r="T850" s="40"/>
      <c r="U850" s="40"/>
      <c r="W850" s="41">
        <f t="shared" si="12"/>
        <v>0</v>
      </c>
    </row>
    <row r="851" spans="1:23" x14ac:dyDescent="0.2">
      <c r="A851">
        <v>734</v>
      </c>
      <c r="B851" t="s">
        <v>1091</v>
      </c>
      <c r="C851" t="s">
        <v>601</v>
      </c>
      <c r="D851" t="s">
        <v>784</v>
      </c>
      <c r="E851">
        <v>0</v>
      </c>
      <c r="F851" s="40">
        <v>0</v>
      </c>
      <c r="G851" s="40">
        <v>0</v>
      </c>
      <c r="H851" s="40">
        <v>0</v>
      </c>
      <c r="I851" s="40">
        <v>0</v>
      </c>
      <c r="J851" s="40">
        <v>0</v>
      </c>
      <c r="K851" s="40">
        <v>0</v>
      </c>
      <c r="L851" s="40">
        <v>0</v>
      </c>
      <c r="M851" s="40">
        <v>0</v>
      </c>
      <c r="N851" s="40">
        <v>0</v>
      </c>
      <c r="O851" s="40">
        <v>0</v>
      </c>
      <c r="P851" s="40">
        <v>0</v>
      </c>
      <c r="Q851" s="40">
        <v>0</v>
      </c>
      <c r="R851" s="40">
        <v>0</v>
      </c>
      <c r="S851" s="40"/>
      <c r="T851" s="40"/>
      <c r="U851" s="40"/>
      <c r="W851" s="41">
        <f t="shared" si="12"/>
        <v>0</v>
      </c>
    </row>
    <row r="852" spans="1:23" x14ac:dyDescent="0.2">
      <c r="A852">
        <v>737</v>
      </c>
      <c r="B852" t="s">
        <v>618</v>
      </c>
      <c r="C852" t="s">
        <v>601</v>
      </c>
      <c r="D852" t="s">
        <v>784</v>
      </c>
      <c r="E852">
        <v>0</v>
      </c>
      <c r="F852" s="40">
        <v>0</v>
      </c>
      <c r="G852" s="40">
        <v>0</v>
      </c>
      <c r="H852" s="40">
        <v>0</v>
      </c>
      <c r="I852" s="40">
        <v>0</v>
      </c>
      <c r="J852" s="40">
        <v>0</v>
      </c>
      <c r="K852" s="40">
        <v>0</v>
      </c>
      <c r="L852" s="40">
        <v>0</v>
      </c>
      <c r="M852" s="40">
        <v>0</v>
      </c>
      <c r="N852" s="40">
        <v>0</v>
      </c>
      <c r="O852" s="40">
        <v>0</v>
      </c>
      <c r="P852" s="40">
        <v>0</v>
      </c>
      <c r="Q852" s="40">
        <v>0</v>
      </c>
      <c r="R852" s="40">
        <v>0</v>
      </c>
      <c r="S852" s="40"/>
      <c r="T852" s="40"/>
      <c r="U852" s="40"/>
      <c r="W852" s="41">
        <f t="shared" si="12"/>
        <v>0</v>
      </c>
    </row>
    <row r="853" spans="1:23" x14ac:dyDescent="0.2">
      <c r="A853">
        <v>738</v>
      </c>
      <c r="B853" t="s">
        <v>391</v>
      </c>
      <c r="C853" t="s">
        <v>601</v>
      </c>
      <c r="D853" t="s">
        <v>784</v>
      </c>
      <c r="E853">
        <v>0</v>
      </c>
      <c r="F853" s="40">
        <v>0</v>
      </c>
      <c r="G853" s="40">
        <v>0</v>
      </c>
      <c r="H853" s="40">
        <v>0</v>
      </c>
      <c r="I853" s="40">
        <v>0</v>
      </c>
      <c r="J853" s="40">
        <v>0</v>
      </c>
      <c r="K853" s="40">
        <v>0</v>
      </c>
      <c r="L853" s="40">
        <v>0</v>
      </c>
      <c r="M853" s="40">
        <v>0</v>
      </c>
      <c r="N853" s="40">
        <v>0</v>
      </c>
      <c r="O853" s="40">
        <v>0</v>
      </c>
      <c r="P853" s="40">
        <v>0</v>
      </c>
      <c r="Q853" s="40">
        <v>0</v>
      </c>
      <c r="R853" s="40">
        <v>0</v>
      </c>
      <c r="S853" s="40"/>
      <c r="T853" s="40"/>
      <c r="U853" s="40"/>
      <c r="W853" s="41">
        <f t="shared" si="12"/>
        <v>0</v>
      </c>
    </row>
    <row r="854" spans="1:23" x14ac:dyDescent="0.2">
      <c r="A854">
        <v>739</v>
      </c>
      <c r="B854" t="s">
        <v>393</v>
      </c>
      <c r="C854" t="s">
        <v>601</v>
      </c>
      <c r="D854" t="s">
        <v>784</v>
      </c>
      <c r="E854">
        <v>0</v>
      </c>
      <c r="F854" s="40">
        <v>0</v>
      </c>
      <c r="G854" s="40">
        <v>0</v>
      </c>
      <c r="H854" s="40">
        <v>0</v>
      </c>
      <c r="I854" s="40">
        <v>0</v>
      </c>
      <c r="J854" s="40">
        <v>0</v>
      </c>
      <c r="K854" s="40">
        <v>0</v>
      </c>
      <c r="L854" s="40">
        <v>0</v>
      </c>
      <c r="M854" s="40">
        <v>0</v>
      </c>
      <c r="N854" s="40">
        <v>0</v>
      </c>
      <c r="O854" s="40">
        <v>0</v>
      </c>
      <c r="P854" s="40">
        <v>0</v>
      </c>
      <c r="Q854" s="40">
        <v>0</v>
      </c>
      <c r="R854" s="40">
        <v>0</v>
      </c>
      <c r="S854" s="40"/>
      <c r="T854" s="40"/>
      <c r="U854" s="40"/>
      <c r="W854" s="41">
        <f t="shared" ref="W854:W917" si="13">SUM(G854:R854)</f>
        <v>0</v>
      </c>
    </row>
    <row r="855" spans="1:23" x14ac:dyDescent="0.2">
      <c r="A855">
        <v>741</v>
      </c>
      <c r="B855" t="s">
        <v>620</v>
      </c>
      <c r="C855" t="s">
        <v>601</v>
      </c>
      <c r="D855" t="s">
        <v>784</v>
      </c>
      <c r="E855">
        <v>0</v>
      </c>
      <c r="F855" s="40">
        <v>0</v>
      </c>
      <c r="G855" s="40">
        <v>0</v>
      </c>
      <c r="H855" s="40">
        <v>0</v>
      </c>
      <c r="I855" s="40">
        <v>0</v>
      </c>
      <c r="J855" s="40">
        <v>0</v>
      </c>
      <c r="K855" s="40">
        <v>0</v>
      </c>
      <c r="L855" s="40">
        <v>0</v>
      </c>
      <c r="M855" s="40">
        <v>0</v>
      </c>
      <c r="N855" s="40">
        <v>0</v>
      </c>
      <c r="O855" s="40">
        <v>0</v>
      </c>
      <c r="P855" s="40">
        <v>0</v>
      </c>
      <c r="Q855" s="40">
        <v>0</v>
      </c>
      <c r="R855" s="40">
        <v>0</v>
      </c>
      <c r="S855" s="40"/>
      <c r="T855" s="40"/>
      <c r="U855" s="40"/>
      <c r="W855" s="41">
        <f t="shared" si="13"/>
        <v>0</v>
      </c>
    </row>
    <row r="856" spans="1:23" x14ac:dyDescent="0.2">
      <c r="A856">
        <v>742</v>
      </c>
      <c r="B856" t="s">
        <v>621</v>
      </c>
      <c r="C856" t="s">
        <v>601</v>
      </c>
      <c r="D856" t="s">
        <v>784</v>
      </c>
      <c r="E856">
        <v>0</v>
      </c>
      <c r="F856" s="40">
        <v>0</v>
      </c>
      <c r="G856" s="40">
        <v>0</v>
      </c>
      <c r="H856" s="40">
        <v>0</v>
      </c>
      <c r="I856" s="40">
        <v>0</v>
      </c>
      <c r="J856" s="40">
        <v>0</v>
      </c>
      <c r="K856" s="40">
        <v>0</v>
      </c>
      <c r="L856" s="40">
        <v>0</v>
      </c>
      <c r="M856" s="40">
        <v>0</v>
      </c>
      <c r="N856" s="40">
        <v>0</v>
      </c>
      <c r="O856" s="40">
        <v>0</v>
      </c>
      <c r="P856" s="40">
        <v>0</v>
      </c>
      <c r="Q856" s="40">
        <v>0</v>
      </c>
      <c r="R856" s="40">
        <v>0</v>
      </c>
      <c r="S856" s="40"/>
      <c r="T856" s="40"/>
      <c r="U856" s="40"/>
      <c r="W856" s="41">
        <f t="shared" si="13"/>
        <v>0</v>
      </c>
    </row>
    <row r="857" spans="1:23" x14ac:dyDescent="0.2">
      <c r="A857">
        <v>744</v>
      </c>
      <c r="B857" t="s">
        <v>399</v>
      </c>
      <c r="C857" t="s">
        <v>601</v>
      </c>
      <c r="D857" t="s">
        <v>784</v>
      </c>
      <c r="E857">
        <v>0</v>
      </c>
      <c r="F857" s="40">
        <v>0</v>
      </c>
      <c r="G857" s="40">
        <v>0</v>
      </c>
      <c r="H857" s="40">
        <v>0</v>
      </c>
      <c r="I857" s="40">
        <v>0</v>
      </c>
      <c r="J857" s="40">
        <v>0</v>
      </c>
      <c r="K857" s="40">
        <v>0</v>
      </c>
      <c r="L857" s="40">
        <v>0</v>
      </c>
      <c r="M857" s="40">
        <v>0</v>
      </c>
      <c r="N857" s="40">
        <v>0</v>
      </c>
      <c r="O857" s="40">
        <v>0</v>
      </c>
      <c r="P857" s="40">
        <v>0</v>
      </c>
      <c r="Q857" s="40">
        <v>0</v>
      </c>
      <c r="R857" s="40">
        <v>0</v>
      </c>
      <c r="S857" s="40"/>
      <c r="T857" s="40"/>
      <c r="U857" s="40"/>
      <c r="W857" s="41">
        <f t="shared" si="13"/>
        <v>0</v>
      </c>
    </row>
    <row r="858" spans="1:23" x14ac:dyDescent="0.2">
      <c r="A858">
        <v>746</v>
      </c>
      <c r="B858" t="s">
        <v>622</v>
      </c>
      <c r="C858" t="s">
        <v>601</v>
      </c>
      <c r="D858" t="s">
        <v>784</v>
      </c>
      <c r="E858">
        <v>0</v>
      </c>
      <c r="F858" s="40">
        <v>0</v>
      </c>
      <c r="G858" s="40">
        <v>0</v>
      </c>
      <c r="H858" s="40">
        <v>0</v>
      </c>
      <c r="I858" s="40">
        <v>0</v>
      </c>
      <c r="J858" s="40">
        <v>0</v>
      </c>
      <c r="K858" s="40">
        <v>0</v>
      </c>
      <c r="L858" s="40">
        <v>0</v>
      </c>
      <c r="M858" s="40">
        <v>0</v>
      </c>
      <c r="N858" s="40">
        <v>0</v>
      </c>
      <c r="O858" s="40">
        <v>0</v>
      </c>
      <c r="P858" s="40">
        <v>0</v>
      </c>
      <c r="Q858" s="40">
        <v>0</v>
      </c>
      <c r="R858" s="40">
        <v>0</v>
      </c>
      <c r="S858" s="40"/>
      <c r="T858" s="40"/>
      <c r="U858" s="40"/>
      <c r="W858" s="41">
        <f t="shared" si="13"/>
        <v>0</v>
      </c>
    </row>
    <row r="859" spans="1:23" x14ac:dyDescent="0.2">
      <c r="A859">
        <v>750</v>
      </c>
      <c r="B859" t="s">
        <v>626</v>
      </c>
      <c r="C859" t="s">
        <v>601</v>
      </c>
      <c r="D859" t="s">
        <v>784</v>
      </c>
      <c r="E859">
        <v>0</v>
      </c>
      <c r="F859" s="40">
        <v>0</v>
      </c>
      <c r="G859" s="40">
        <v>0</v>
      </c>
      <c r="H859" s="40">
        <v>0</v>
      </c>
      <c r="I859" s="40">
        <v>0</v>
      </c>
      <c r="J859" s="40">
        <v>0</v>
      </c>
      <c r="K859" s="40">
        <v>0</v>
      </c>
      <c r="L859" s="40">
        <v>0</v>
      </c>
      <c r="M859" s="40">
        <v>0</v>
      </c>
      <c r="N859" s="40">
        <v>0</v>
      </c>
      <c r="O859" s="40">
        <v>0</v>
      </c>
      <c r="P859" s="40">
        <v>0</v>
      </c>
      <c r="Q859" s="40">
        <v>0</v>
      </c>
      <c r="R859" s="40">
        <v>0</v>
      </c>
      <c r="S859" s="40"/>
      <c r="T859" s="40"/>
      <c r="U859" s="40"/>
      <c r="W859" s="41">
        <f t="shared" si="13"/>
        <v>0</v>
      </c>
    </row>
    <row r="860" spans="1:23" x14ac:dyDescent="0.2">
      <c r="A860">
        <v>751</v>
      </c>
      <c r="B860" t="s">
        <v>627</v>
      </c>
      <c r="C860" t="s">
        <v>601</v>
      </c>
      <c r="D860" t="s">
        <v>784</v>
      </c>
      <c r="E860">
        <v>0</v>
      </c>
      <c r="F860" s="40">
        <v>0</v>
      </c>
      <c r="G860" s="40">
        <v>0</v>
      </c>
      <c r="H860" s="40">
        <v>0</v>
      </c>
      <c r="I860" s="40">
        <v>0</v>
      </c>
      <c r="J860" s="40">
        <v>0</v>
      </c>
      <c r="K860" s="40">
        <v>0</v>
      </c>
      <c r="L860" s="40">
        <v>0</v>
      </c>
      <c r="M860" s="40">
        <v>0</v>
      </c>
      <c r="N860" s="40">
        <v>0</v>
      </c>
      <c r="O860" s="40">
        <v>0</v>
      </c>
      <c r="P860" s="40">
        <v>0</v>
      </c>
      <c r="Q860" s="40">
        <v>0</v>
      </c>
      <c r="R860" s="40">
        <v>0</v>
      </c>
      <c r="S860" s="40"/>
      <c r="T860" s="40"/>
      <c r="U860" s="40"/>
      <c r="W860" s="41">
        <f t="shared" si="13"/>
        <v>0</v>
      </c>
    </row>
    <row r="861" spans="1:23" x14ac:dyDescent="0.2">
      <c r="A861">
        <v>752</v>
      </c>
      <c r="B861" t="s">
        <v>628</v>
      </c>
      <c r="C861" t="s">
        <v>601</v>
      </c>
      <c r="D861" t="s">
        <v>784</v>
      </c>
      <c r="E861">
        <v>0</v>
      </c>
      <c r="F861" s="40">
        <v>0</v>
      </c>
      <c r="G861" s="40">
        <v>0</v>
      </c>
      <c r="H861" s="40">
        <v>0</v>
      </c>
      <c r="I861" s="40">
        <v>0</v>
      </c>
      <c r="J861" s="40">
        <v>0</v>
      </c>
      <c r="K861" s="40">
        <v>0</v>
      </c>
      <c r="L861" s="40">
        <v>0</v>
      </c>
      <c r="M861" s="40">
        <v>0</v>
      </c>
      <c r="N861" s="40">
        <v>0</v>
      </c>
      <c r="O861" s="40">
        <v>0</v>
      </c>
      <c r="P861" s="40">
        <v>0</v>
      </c>
      <c r="Q861" s="40">
        <v>0</v>
      </c>
      <c r="R861" s="40">
        <v>0</v>
      </c>
      <c r="S861" s="40"/>
      <c r="T861" s="40"/>
      <c r="U861" s="40"/>
      <c r="W861" s="41">
        <f t="shared" si="13"/>
        <v>0</v>
      </c>
    </row>
    <row r="862" spans="1:23" x14ac:dyDescent="0.2">
      <c r="A862">
        <v>753</v>
      </c>
      <c r="B862" t="s">
        <v>629</v>
      </c>
      <c r="C862" t="s">
        <v>601</v>
      </c>
      <c r="D862" t="s">
        <v>784</v>
      </c>
      <c r="E862">
        <v>0</v>
      </c>
      <c r="F862" s="40">
        <v>0</v>
      </c>
      <c r="G862" s="40">
        <v>0</v>
      </c>
      <c r="H862" s="40">
        <v>0</v>
      </c>
      <c r="I862" s="40">
        <v>0</v>
      </c>
      <c r="J862" s="40">
        <v>0</v>
      </c>
      <c r="K862" s="40">
        <v>0</v>
      </c>
      <c r="L862" s="40">
        <v>0</v>
      </c>
      <c r="M862" s="40">
        <v>0</v>
      </c>
      <c r="N862" s="40">
        <v>0</v>
      </c>
      <c r="O862" s="40">
        <v>0</v>
      </c>
      <c r="P862" s="40">
        <v>0</v>
      </c>
      <c r="Q862" s="40">
        <v>0</v>
      </c>
      <c r="R862" s="40">
        <v>0</v>
      </c>
      <c r="S862" s="40"/>
      <c r="T862" s="40"/>
      <c r="U862" s="40"/>
      <c r="W862" s="41">
        <f t="shared" si="13"/>
        <v>0</v>
      </c>
    </row>
    <row r="863" spans="1:23" x14ac:dyDescent="0.2">
      <c r="A863">
        <v>755</v>
      </c>
      <c r="B863" t="s">
        <v>552</v>
      </c>
      <c r="C863" t="s">
        <v>601</v>
      </c>
      <c r="D863" t="s">
        <v>784</v>
      </c>
      <c r="E863">
        <v>0</v>
      </c>
      <c r="F863" s="40">
        <v>0</v>
      </c>
      <c r="G863" s="40">
        <v>0</v>
      </c>
      <c r="H863" s="40">
        <v>0</v>
      </c>
      <c r="I863" s="40">
        <v>0</v>
      </c>
      <c r="J863" s="40">
        <v>0</v>
      </c>
      <c r="K863" s="40">
        <v>0</v>
      </c>
      <c r="L863" s="40">
        <v>0</v>
      </c>
      <c r="M863" s="40">
        <v>0</v>
      </c>
      <c r="N863" s="40">
        <v>0</v>
      </c>
      <c r="O863" s="40">
        <v>0</v>
      </c>
      <c r="P863" s="40">
        <v>0</v>
      </c>
      <c r="Q863" s="40">
        <v>0</v>
      </c>
      <c r="R863" s="40">
        <v>0</v>
      </c>
      <c r="S863" s="40"/>
      <c r="T863" s="40"/>
      <c r="U863" s="40"/>
      <c r="W863" s="41">
        <f t="shared" si="13"/>
        <v>0</v>
      </c>
    </row>
    <row r="864" spans="1:23" x14ac:dyDescent="0.2">
      <c r="A864">
        <v>756</v>
      </c>
      <c r="B864" t="s">
        <v>1092</v>
      </c>
      <c r="C864" t="s">
        <v>601</v>
      </c>
      <c r="D864" t="s">
        <v>784</v>
      </c>
      <c r="E864">
        <v>0</v>
      </c>
      <c r="F864" s="40">
        <v>0</v>
      </c>
      <c r="G864" s="40">
        <v>0</v>
      </c>
      <c r="H864" s="40">
        <v>0</v>
      </c>
      <c r="I864" s="40">
        <v>0</v>
      </c>
      <c r="J864" s="40">
        <v>0</v>
      </c>
      <c r="K864" s="40">
        <v>0</v>
      </c>
      <c r="L864" s="40">
        <v>0</v>
      </c>
      <c r="M864" s="40">
        <v>0</v>
      </c>
      <c r="N864" s="40">
        <v>0</v>
      </c>
      <c r="O864" s="40">
        <v>0</v>
      </c>
      <c r="P864" s="40">
        <v>0</v>
      </c>
      <c r="Q864" s="40">
        <v>0</v>
      </c>
      <c r="R864" s="40">
        <v>0</v>
      </c>
      <c r="S864" s="40"/>
      <c r="T864" s="40"/>
      <c r="U864" s="40"/>
      <c r="W864" s="41">
        <f t="shared" si="13"/>
        <v>0</v>
      </c>
    </row>
    <row r="865" spans="1:23" x14ac:dyDescent="0.2">
      <c r="A865">
        <v>761</v>
      </c>
      <c r="B865" t="s">
        <v>635</v>
      </c>
      <c r="C865" t="s">
        <v>601</v>
      </c>
      <c r="D865" t="s">
        <v>784</v>
      </c>
      <c r="E865">
        <v>0</v>
      </c>
      <c r="F865" s="40">
        <v>0</v>
      </c>
      <c r="G865" s="40">
        <v>0</v>
      </c>
      <c r="H865" s="40">
        <v>0</v>
      </c>
      <c r="I865" s="40">
        <v>0</v>
      </c>
      <c r="J865" s="40">
        <v>0</v>
      </c>
      <c r="K865" s="40">
        <v>0</v>
      </c>
      <c r="L865" s="40">
        <v>0</v>
      </c>
      <c r="M865" s="40">
        <v>0</v>
      </c>
      <c r="N865" s="40">
        <v>0</v>
      </c>
      <c r="O865" s="40">
        <v>0</v>
      </c>
      <c r="P865" s="40">
        <v>0</v>
      </c>
      <c r="Q865" s="40">
        <v>0</v>
      </c>
      <c r="R865" s="40">
        <v>0</v>
      </c>
      <c r="S865" s="40"/>
      <c r="T865" s="40"/>
      <c r="U865" s="40"/>
      <c r="W865" s="41">
        <f t="shared" si="13"/>
        <v>0</v>
      </c>
    </row>
    <row r="866" spans="1:23" x14ac:dyDescent="0.2">
      <c r="A866">
        <v>762</v>
      </c>
      <c r="B866" t="s">
        <v>636</v>
      </c>
      <c r="C866" t="s">
        <v>601</v>
      </c>
      <c r="D866" t="s">
        <v>784</v>
      </c>
      <c r="E866">
        <v>0</v>
      </c>
      <c r="F866" s="40">
        <v>0</v>
      </c>
      <c r="G866" s="40">
        <v>0</v>
      </c>
      <c r="H866" s="40">
        <v>0</v>
      </c>
      <c r="I866" s="40">
        <v>0</v>
      </c>
      <c r="J866" s="40">
        <v>0</v>
      </c>
      <c r="K866" s="40">
        <v>0</v>
      </c>
      <c r="L866" s="40">
        <v>0</v>
      </c>
      <c r="M866" s="40">
        <v>0</v>
      </c>
      <c r="N866" s="40">
        <v>0</v>
      </c>
      <c r="O866" s="40">
        <v>0</v>
      </c>
      <c r="P866" s="40">
        <v>0</v>
      </c>
      <c r="Q866" s="40">
        <v>0</v>
      </c>
      <c r="R866" s="40">
        <v>0</v>
      </c>
      <c r="S866" s="40"/>
      <c r="T866" s="40"/>
      <c r="U866" s="40"/>
      <c r="W866" s="41">
        <f t="shared" si="13"/>
        <v>0</v>
      </c>
    </row>
    <row r="867" spans="1:23" x14ac:dyDescent="0.2">
      <c r="A867">
        <v>763</v>
      </c>
      <c r="B867" t="s">
        <v>411</v>
      </c>
      <c r="C867" t="s">
        <v>601</v>
      </c>
      <c r="D867" t="s">
        <v>784</v>
      </c>
      <c r="E867">
        <v>0</v>
      </c>
      <c r="F867" s="40">
        <v>0</v>
      </c>
      <c r="G867" s="40">
        <v>0</v>
      </c>
      <c r="H867" s="40">
        <v>0</v>
      </c>
      <c r="I867" s="40">
        <v>0</v>
      </c>
      <c r="J867" s="40">
        <v>0</v>
      </c>
      <c r="K867" s="40">
        <v>0</v>
      </c>
      <c r="L867" s="40">
        <v>0</v>
      </c>
      <c r="M867" s="40">
        <v>0</v>
      </c>
      <c r="N867" s="40">
        <v>0</v>
      </c>
      <c r="O867" s="40">
        <v>0</v>
      </c>
      <c r="P867" s="40">
        <v>0</v>
      </c>
      <c r="Q867" s="40">
        <v>0</v>
      </c>
      <c r="R867" s="40">
        <v>0</v>
      </c>
      <c r="S867" s="40"/>
      <c r="T867" s="40"/>
      <c r="U867" s="40"/>
      <c r="W867" s="41">
        <f t="shared" si="13"/>
        <v>0</v>
      </c>
    </row>
    <row r="868" spans="1:23" x14ac:dyDescent="0.2">
      <c r="A868">
        <v>764</v>
      </c>
      <c r="B868" t="s">
        <v>412</v>
      </c>
      <c r="C868" t="s">
        <v>601</v>
      </c>
      <c r="D868" t="s">
        <v>784</v>
      </c>
      <c r="E868">
        <v>0</v>
      </c>
      <c r="F868" s="40">
        <v>0</v>
      </c>
      <c r="G868" s="40">
        <v>0</v>
      </c>
      <c r="H868" s="40">
        <v>0</v>
      </c>
      <c r="I868" s="40">
        <v>0</v>
      </c>
      <c r="J868" s="40">
        <v>0</v>
      </c>
      <c r="K868" s="40">
        <v>0</v>
      </c>
      <c r="L868" s="40">
        <v>0</v>
      </c>
      <c r="M868" s="40">
        <v>0</v>
      </c>
      <c r="N868" s="40">
        <v>0</v>
      </c>
      <c r="O868" s="40">
        <v>0</v>
      </c>
      <c r="P868" s="40">
        <v>0</v>
      </c>
      <c r="Q868" s="40">
        <v>0</v>
      </c>
      <c r="R868" s="40">
        <v>0</v>
      </c>
      <c r="S868" s="40"/>
      <c r="T868" s="40"/>
      <c r="U868" s="40"/>
      <c r="W868" s="41">
        <f t="shared" si="13"/>
        <v>0</v>
      </c>
    </row>
    <row r="869" spans="1:23" x14ac:dyDescent="0.2">
      <c r="A869">
        <v>769</v>
      </c>
      <c r="B869" t="s">
        <v>639</v>
      </c>
      <c r="C869" t="s">
        <v>601</v>
      </c>
      <c r="D869" t="s">
        <v>784</v>
      </c>
      <c r="E869">
        <v>0</v>
      </c>
      <c r="F869" s="40">
        <v>0</v>
      </c>
      <c r="G869" s="40">
        <v>0</v>
      </c>
      <c r="H869" s="40">
        <v>0</v>
      </c>
      <c r="I869" s="40">
        <v>0</v>
      </c>
      <c r="J869" s="40">
        <v>0</v>
      </c>
      <c r="K869" s="40">
        <v>0</v>
      </c>
      <c r="L869" s="40">
        <v>0</v>
      </c>
      <c r="M869" s="40">
        <v>0</v>
      </c>
      <c r="N869" s="40">
        <v>0</v>
      </c>
      <c r="O869" s="40">
        <v>0</v>
      </c>
      <c r="P869" s="40">
        <v>0</v>
      </c>
      <c r="Q869" s="40">
        <v>0</v>
      </c>
      <c r="R869" s="40">
        <v>0</v>
      </c>
      <c r="S869" s="40"/>
      <c r="T869" s="40"/>
      <c r="U869" s="40"/>
      <c r="W869" s="41">
        <f t="shared" si="13"/>
        <v>0</v>
      </c>
    </row>
    <row r="870" spans="1:23" x14ac:dyDescent="0.2">
      <c r="A870">
        <v>771</v>
      </c>
      <c r="B870" t="s">
        <v>1096</v>
      </c>
      <c r="C870" t="s">
        <v>601</v>
      </c>
      <c r="D870" t="s">
        <v>784</v>
      </c>
      <c r="E870">
        <v>0</v>
      </c>
      <c r="F870" s="40">
        <v>0</v>
      </c>
      <c r="G870" s="40">
        <v>0</v>
      </c>
      <c r="H870" s="40">
        <v>0</v>
      </c>
      <c r="I870" s="40">
        <v>0</v>
      </c>
      <c r="J870" s="40">
        <v>0</v>
      </c>
      <c r="K870" s="40">
        <v>0</v>
      </c>
      <c r="L870" s="40">
        <v>0</v>
      </c>
      <c r="M870" s="40">
        <v>0</v>
      </c>
      <c r="N870" s="40">
        <v>0</v>
      </c>
      <c r="O870" s="40">
        <v>0</v>
      </c>
      <c r="P870" s="40">
        <v>0</v>
      </c>
      <c r="Q870" s="40">
        <v>0</v>
      </c>
      <c r="R870" s="40">
        <v>0</v>
      </c>
      <c r="S870" s="40"/>
      <c r="T870" s="40"/>
      <c r="U870" s="40"/>
      <c r="W870" s="41">
        <f t="shared" si="13"/>
        <v>0</v>
      </c>
    </row>
    <row r="871" spans="1:23" x14ac:dyDescent="0.2">
      <c r="A871">
        <v>772</v>
      </c>
      <c r="B871" t="s">
        <v>413</v>
      </c>
      <c r="C871" t="s">
        <v>601</v>
      </c>
      <c r="D871" t="s">
        <v>784</v>
      </c>
      <c r="E871">
        <v>0</v>
      </c>
      <c r="F871" s="40">
        <v>0</v>
      </c>
      <c r="G871" s="40">
        <v>0</v>
      </c>
      <c r="H871" s="40">
        <v>0</v>
      </c>
      <c r="I871" s="40">
        <v>0</v>
      </c>
      <c r="J871" s="40">
        <v>0</v>
      </c>
      <c r="K871" s="40">
        <v>0</v>
      </c>
      <c r="L871" s="40">
        <v>0</v>
      </c>
      <c r="M871" s="40">
        <v>0</v>
      </c>
      <c r="N871" s="40">
        <v>0</v>
      </c>
      <c r="O871" s="40">
        <v>0</v>
      </c>
      <c r="P871" s="40">
        <v>0</v>
      </c>
      <c r="Q871" s="40">
        <v>0</v>
      </c>
      <c r="R871" s="40">
        <v>0</v>
      </c>
      <c r="S871" s="40"/>
      <c r="T871" s="40"/>
      <c r="U871" s="40"/>
      <c r="W871" s="41">
        <f t="shared" si="13"/>
        <v>0</v>
      </c>
    </row>
    <row r="872" spans="1:23" x14ac:dyDescent="0.2">
      <c r="A872">
        <v>774</v>
      </c>
      <c r="B872" t="s">
        <v>640</v>
      </c>
      <c r="C872" t="s">
        <v>601</v>
      </c>
      <c r="D872" t="s">
        <v>784</v>
      </c>
      <c r="E872">
        <v>0</v>
      </c>
      <c r="F872" s="40">
        <v>0</v>
      </c>
      <c r="G872" s="40">
        <v>0</v>
      </c>
      <c r="H872" s="40">
        <v>0</v>
      </c>
      <c r="I872" s="40">
        <v>0</v>
      </c>
      <c r="J872" s="40">
        <v>0</v>
      </c>
      <c r="K872" s="40">
        <v>0</v>
      </c>
      <c r="L872" s="40">
        <v>0</v>
      </c>
      <c r="M872" s="40">
        <v>0</v>
      </c>
      <c r="N872" s="40">
        <v>0</v>
      </c>
      <c r="O872" s="40">
        <v>0</v>
      </c>
      <c r="P872" s="40">
        <v>0</v>
      </c>
      <c r="Q872" s="40">
        <v>0</v>
      </c>
      <c r="R872" s="40">
        <v>0</v>
      </c>
      <c r="S872" s="40"/>
      <c r="T872" s="40"/>
      <c r="U872" s="40"/>
      <c r="W872" s="41">
        <f t="shared" si="13"/>
        <v>0</v>
      </c>
    </row>
    <row r="873" spans="1:23" x14ac:dyDescent="0.2">
      <c r="A873">
        <v>775</v>
      </c>
      <c r="B873" t="s">
        <v>641</v>
      </c>
      <c r="C873" t="s">
        <v>601</v>
      </c>
      <c r="D873" t="s">
        <v>784</v>
      </c>
      <c r="E873">
        <v>0</v>
      </c>
      <c r="F873" s="40">
        <v>0</v>
      </c>
      <c r="G873" s="40">
        <v>0</v>
      </c>
      <c r="H873" s="40">
        <v>0</v>
      </c>
      <c r="I873" s="40">
        <v>0</v>
      </c>
      <c r="J873" s="40">
        <v>0</v>
      </c>
      <c r="K873" s="40">
        <v>0</v>
      </c>
      <c r="L873" s="40">
        <v>0</v>
      </c>
      <c r="M873" s="40">
        <v>0</v>
      </c>
      <c r="N873" s="40">
        <v>0</v>
      </c>
      <c r="O873" s="40">
        <v>0</v>
      </c>
      <c r="P873" s="40">
        <v>0</v>
      </c>
      <c r="Q873" s="40">
        <v>0</v>
      </c>
      <c r="R873" s="40">
        <v>0</v>
      </c>
      <c r="S873" s="40"/>
      <c r="T873" s="40"/>
      <c r="U873" s="40"/>
      <c r="W873" s="41">
        <f t="shared" si="13"/>
        <v>0</v>
      </c>
    </row>
    <row r="874" spans="1:23" x14ac:dyDescent="0.2">
      <c r="A874">
        <v>783</v>
      </c>
      <c r="B874" t="s">
        <v>649</v>
      </c>
      <c r="C874" t="s">
        <v>601</v>
      </c>
      <c r="D874" t="s">
        <v>784</v>
      </c>
      <c r="E874">
        <v>0</v>
      </c>
      <c r="F874" s="40">
        <v>0</v>
      </c>
      <c r="G874" s="40">
        <v>0</v>
      </c>
      <c r="H874" s="40">
        <v>0</v>
      </c>
      <c r="I874" s="40">
        <v>0</v>
      </c>
      <c r="J874" s="40">
        <v>0</v>
      </c>
      <c r="K874" s="40">
        <v>0</v>
      </c>
      <c r="L874" s="40">
        <v>0</v>
      </c>
      <c r="M874" s="40">
        <v>0</v>
      </c>
      <c r="N874" s="40">
        <v>0</v>
      </c>
      <c r="O874" s="40">
        <v>0</v>
      </c>
      <c r="P874" s="40">
        <v>0</v>
      </c>
      <c r="Q874" s="40">
        <v>0</v>
      </c>
      <c r="R874" s="40">
        <v>0</v>
      </c>
      <c r="S874" s="40"/>
      <c r="T874" s="40"/>
      <c r="U874" s="40"/>
      <c r="W874" s="41">
        <f t="shared" si="13"/>
        <v>0</v>
      </c>
    </row>
    <row r="875" spans="1:23" x14ac:dyDescent="0.2">
      <c r="A875">
        <v>786</v>
      </c>
      <c r="B875" t="s">
        <v>1098</v>
      </c>
      <c r="C875" t="s">
        <v>601</v>
      </c>
      <c r="D875" t="s">
        <v>784</v>
      </c>
      <c r="E875">
        <v>0</v>
      </c>
      <c r="F875" s="40">
        <v>0</v>
      </c>
      <c r="G875" s="40">
        <v>0</v>
      </c>
      <c r="H875" s="40">
        <v>0</v>
      </c>
      <c r="I875" s="40">
        <v>0</v>
      </c>
      <c r="J875" s="40">
        <v>0</v>
      </c>
      <c r="K875" s="40">
        <v>0</v>
      </c>
      <c r="L875" s="40">
        <v>0</v>
      </c>
      <c r="M875" s="40">
        <v>0</v>
      </c>
      <c r="N875" s="40">
        <v>0</v>
      </c>
      <c r="O875" s="40">
        <v>0</v>
      </c>
      <c r="P875" s="40">
        <v>0</v>
      </c>
      <c r="Q875" s="40">
        <v>0</v>
      </c>
      <c r="R875" s="40">
        <v>0</v>
      </c>
      <c r="S875" s="40"/>
      <c r="T875" s="40"/>
      <c r="U875" s="40"/>
      <c r="W875" s="41">
        <f t="shared" si="13"/>
        <v>0</v>
      </c>
    </row>
    <row r="876" spans="1:23" x14ac:dyDescent="0.2">
      <c r="A876">
        <v>787</v>
      </c>
      <c r="B876" t="s">
        <v>651</v>
      </c>
      <c r="C876" t="s">
        <v>601</v>
      </c>
      <c r="D876" t="s">
        <v>784</v>
      </c>
      <c r="E876">
        <v>0</v>
      </c>
      <c r="F876" s="40">
        <v>0</v>
      </c>
      <c r="G876" s="40">
        <v>0</v>
      </c>
      <c r="H876" s="40">
        <v>0</v>
      </c>
      <c r="I876" s="40">
        <v>0</v>
      </c>
      <c r="J876" s="40">
        <v>0</v>
      </c>
      <c r="K876" s="40">
        <v>0</v>
      </c>
      <c r="L876" s="40">
        <v>0</v>
      </c>
      <c r="M876" s="40">
        <v>0</v>
      </c>
      <c r="N876" s="40">
        <v>0</v>
      </c>
      <c r="O876" s="40">
        <v>0</v>
      </c>
      <c r="P876" s="40">
        <v>0</v>
      </c>
      <c r="Q876" s="40">
        <v>0</v>
      </c>
      <c r="R876" s="40">
        <v>0</v>
      </c>
      <c r="S876" s="40"/>
      <c r="T876" s="40"/>
      <c r="U876" s="40"/>
      <c r="W876" s="41">
        <f t="shared" si="13"/>
        <v>0</v>
      </c>
    </row>
    <row r="877" spans="1:23" x14ac:dyDescent="0.2">
      <c r="A877">
        <v>788</v>
      </c>
      <c r="B877" t="s">
        <v>652</v>
      </c>
      <c r="C877" t="s">
        <v>601</v>
      </c>
      <c r="D877" t="s">
        <v>784</v>
      </c>
      <c r="E877">
        <v>0</v>
      </c>
      <c r="F877" s="40">
        <v>0</v>
      </c>
      <c r="G877" s="40">
        <v>0</v>
      </c>
      <c r="H877" s="40">
        <v>0</v>
      </c>
      <c r="I877" s="40">
        <v>0</v>
      </c>
      <c r="J877" s="40">
        <v>0</v>
      </c>
      <c r="K877" s="40">
        <v>0</v>
      </c>
      <c r="L877" s="40">
        <v>0</v>
      </c>
      <c r="M877" s="40">
        <v>0</v>
      </c>
      <c r="N877" s="40">
        <v>0</v>
      </c>
      <c r="O877" s="40">
        <v>0</v>
      </c>
      <c r="P877" s="40">
        <v>0</v>
      </c>
      <c r="Q877" s="40">
        <v>0</v>
      </c>
      <c r="R877" s="40">
        <v>0</v>
      </c>
      <c r="S877" s="40"/>
      <c r="T877" s="40"/>
      <c r="U877" s="40"/>
      <c r="W877" s="41">
        <f t="shared" si="13"/>
        <v>0</v>
      </c>
    </row>
    <row r="878" spans="1:23" x14ac:dyDescent="0.2">
      <c r="A878">
        <v>792</v>
      </c>
      <c r="B878" t="s">
        <v>656</v>
      </c>
      <c r="C878" t="s">
        <v>601</v>
      </c>
      <c r="D878" t="s">
        <v>784</v>
      </c>
      <c r="E878">
        <v>0</v>
      </c>
      <c r="F878" s="40">
        <v>0</v>
      </c>
      <c r="G878" s="40">
        <v>0</v>
      </c>
      <c r="H878" s="40">
        <v>0</v>
      </c>
      <c r="I878" s="40">
        <v>0</v>
      </c>
      <c r="J878" s="40">
        <v>0</v>
      </c>
      <c r="K878" s="40">
        <v>0</v>
      </c>
      <c r="L878" s="40">
        <v>0</v>
      </c>
      <c r="M878" s="40">
        <v>0</v>
      </c>
      <c r="N878" s="40">
        <v>0</v>
      </c>
      <c r="O878" s="40">
        <v>0</v>
      </c>
      <c r="P878" s="40">
        <v>0</v>
      </c>
      <c r="Q878" s="40">
        <v>0</v>
      </c>
      <c r="R878" s="40">
        <v>0</v>
      </c>
      <c r="S878" s="40"/>
      <c r="T878" s="40"/>
      <c r="U878" s="40"/>
      <c r="W878" s="41">
        <f t="shared" si="13"/>
        <v>0</v>
      </c>
    </row>
    <row r="879" spans="1:23" x14ac:dyDescent="0.2">
      <c r="A879">
        <v>795</v>
      </c>
      <c r="B879" t="s">
        <v>659</v>
      </c>
      <c r="C879" t="s">
        <v>601</v>
      </c>
      <c r="D879" t="s">
        <v>784</v>
      </c>
      <c r="E879">
        <v>0</v>
      </c>
      <c r="F879" s="40">
        <v>0</v>
      </c>
      <c r="G879" s="40">
        <v>0</v>
      </c>
      <c r="H879" s="40">
        <v>0</v>
      </c>
      <c r="I879" s="40">
        <v>0</v>
      </c>
      <c r="J879" s="40">
        <v>0</v>
      </c>
      <c r="K879" s="40">
        <v>0</v>
      </c>
      <c r="L879" s="40">
        <v>0</v>
      </c>
      <c r="M879" s="40">
        <v>0</v>
      </c>
      <c r="N879" s="40">
        <v>0</v>
      </c>
      <c r="O879" s="40">
        <v>0</v>
      </c>
      <c r="P879" s="40">
        <v>0</v>
      </c>
      <c r="Q879" s="40">
        <v>0</v>
      </c>
      <c r="R879" s="40">
        <v>0</v>
      </c>
      <c r="S879" s="40"/>
      <c r="T879" s="40"/>
      <c r="U879" s="40"/>
      <c r="W879" s="41">
        <f t="shared" si="13"/>
        <v>0</v>
      </c>
    </row>
    <row r="880" spans="1:23" x14ac:dyDescent="0.2">
      <c r="A880">
        <v>796</v>
      </c>
      <c r="B880" t="s">
        <v>660</v>
      </c>
      <c r="C880" t="s">
        <v>601</v>
      </c>
      <c r="D880" t="s">
        <v>784</v>
      </c>
      <c r="E880">
        <v>0</v>
      </c>
      <c r="F880" s="40">
        <v>0</v>
      </c>
      <c r="G880" s="40">
        <v>0</v>
      </c>
      <c r="H880" s="40">
        <v>0</v>
      </c>
      <c r="I880" s="40">
        <v>0</v>
      </c>
      <c r="J880" s="40">
        <v>0</v>
      </c>
      <c r="K880" s="40">
        <v>0</v>
      </c>
      <c r="L880" s="40">
        <v>0</v>
      </c>
      <c r="M880" s="40">
        <v>0</v>
      </c>
      <c r="N880" s="40">
        <v>0</v>
      </c>
      <c r="O880" s="40">
        <v>0</v>
      </c>
      <c r="P880" s="40">
        <v>0</v>
      </c>
      <c r="Q880" s="40">
        <v>0</v>
      </c>
      <c r="R880" s="40">
        <v>0</v>
      </c>
      <c r="S880" s="40"/>
      <c r="T880" s="40"/>
      <c r="U880" s="40"/>
      <c r="W880" s="41">
        <f t="shared" si="13"/>
        <v>0</v>
      </c>
    </row>
    <row r="881" spans="1:23" x14ac:dyDescent="0.2">
      <c r="A881">
        <v>798</v>
      </c>
      <c r="B881" t="s">
        <v>662</v>
      </c>
      <c r="C881" t="s">
        <v>601</v>
      </c>
      <c r="D881" t="s">
        <v>784</v>
      </c>
      <c r="E881">
        <v>0</v>
      </c>
      <c r="F881" s="40">
        <v>0</v>
      </c>
      <c r="G881" s="40">
        <v>0</v>
      </c>
      <c r="H881" s="40">
        <v>0</v>
      </c>
      <c r="I881" s="40">
        <v>0</v>
      </c>
      <c r="J881" s="40">
        <v>0</v>
      </c>
      <c r="K881" s="40">
        <v>0</v>
      </c>
      <c r="L881" s="40">
        <v>0</v>
      </c>
      <c r="M881" s="40">
        <v>0</v>
      </c>
      <c r="N881" s="40">
        <v>0</v>
      </c>
      <c r="O881" s="40">
        <v>0</v>
      </c>
      <c r="P881" s="40">
        <v>0</v>
      </c>
      <c r="Q881" s="40">
        <v>0</v>
      </c>
      <c r="R881" s="40">
        <v>0</v>
      </c>
      <c r="S881" s="40"/>
      <c r="T881" s="40"/>
      <c r="U881" s="40"/>
      <c r="W881" s="41">
        <f t="shared" si="13"/>
        <v>0</v>
      </c>
    </row>
    <row r="882" spans="1:23" x14ac:dyDescent="0.2">
      <c r="A882">
        <v>800</v>
      </c>
      <c r="B882" t="s">
        <v>664</v>
      </c>
      <c r="C882" t="s">
        <v>601</v>
      </c>
      <c r="D882" t="s">
        <v>784</v>
      </c>
      <c r="E882">
        <v>0</v>
      </c>
      <c r="F882" s="40">
        <v>0</v>
      </c>
      <c r="G882" s="40">
        <v>0</v>
      </c>
      <c r="H882" s="40">
        <v>0</v>
      </c>
      <c r="I882" s="40">
        <v>0</v>
      </c>
      <c r="J882" s="40">
        <v>0</v>
      </c>
      <c r="K882" s="40">
        <v>0</v>
      </c>
      <c r="L882" s="40">
        <v>0</v>
      </c>
      <c r="M882" s="40">
        <v>0</v>
      </c>
      <c r="N882" s="40">
        <v>0</v>
      </c>
      <c r="O882" s="40">
        <v>0</v>
      </c>
      <c r="P882" s="40">
        <v>0</v>
      </c>
      <c r="Q882" s="40">
        <v>0</v>
      </c>
      <c r="R882" s="40">
        <v>0</v>
      </c>
      <c r="S882" s="40"/>
      <c r="T882" s="40"/>
      <c r="U882" s="40"/>
      <c r="W882" s="41">
        <f t="shared" si="13"/>
        <v>0</v>
      </c>
    </row>
    <row r="883" spans="1:23" x14ac:dyDescent="0.2">
      <c r="A883">
        <v>805</v>
      </c>
      <c r="B883" t="s">
        <v>669</v>
      </c>
      <c r="C883" t="s">
        <v>601</v>
      </c>
      <c r="D883" t="s">
        <v>784</v>
      </c>
      <c r="E883">
        <v>0</v>
      </c>
      <c r="F883" s="40">
        <v>0</v>
      </c>
      <c r="G883" s="40">
        <v>0</v>
      </c>
      <c r="H883" s="40">
        <v>0</v>
      </c>
      <c r="I883" s="40">
        <v>0</v>
      </c>
      <c r="J883" s="40">
        <v>0</v>
      </c>
      <c r="K883" s="40">
        <v>0</v>
      </c>
      <c r="L883" s="40">
        <v>0</v>
      </c>
      <c r="M883" s="40">
        <v>0</v>
      </c>
      <c r="N883" s="40">
        <v>0</v>
      </c>
      <c r="O883" s="40">
        <v>0</v>
      </c>
      <c r="P883" s="40">
        <v>0</v>
      </c>
      <c r="Q883" s="40">
        <v>0</v>
      </c>
      <c r="R883" s="40">
        <v>0</v>
      </c>
      <c r="S883" s="40"/>
      <c r="T883" s="40"/>
      <c r="U883" s="40"/>
      <c r="W883" s="41">
        <f t="shared" si="13"/>
        <v>0</v>
      </c>
    </row>
    <row r="884" spans="1:23" x14ac:dyDescent="0.2">
      <c r="A884">
        <v>807</v>
      </c>
      <c r="B884" t="s">
        <v>671</v>
      </c>
      <c r="C884" t="s">
        <v>601</v>
      </c>
      <c r="D884" t="s">
        <v>784</v>
      </c>
      <c r="E884">
        <v>0</v>
      </c>
      <c r="F884" s="40">
        <v>0</v>
      </c>
      <c r="G884" s="40">
        <v>0</v>
      </c>
      <c r="H884" s="40">
        <v>0</v>
      </c>
      <c r="I884" s="40">
        <v>0</v>
      </c>
      <c r="J884" s="40">
        <v>0</v>
      </c>
      <c r="K884" s="40">
        <v>0</v>
      </c>
      <c r="L884" s="40">
        <v>0</v>
      </c>
      <c r="M884" s="40">
        <v>0</v>
      </c>
      <c r="N884" s="40">
        <v>0</v>
      </c>
      <c r="O884" s="40">
        <v>0</v>
      </c>
      <c r="P884" s="40">
        <v>0</v>
      </c>
      <c r="Q884" s="40">
        <v>0</v>
      </c>
      <c r="R884" s="40">
        <v>0</v>
      </c>
      <c r="S884" s="40"/>
      <c r="T884" s="40"/>
      <c r="U884" s="40"/>
      <c r="W884" s="41">
        <f t="shared" si="13"/>
        <v>0</v>
      </c>
    </row>
    <row r="885" spans="1:23" x14ac:dyDescent="0.2">
      <c r="A885">
        <v>808</v>
      </c>
      <c r="B885" t="s">
        <v>1099</v>
      </c>
      <c r="C885" t="s">
        <v>601</v>
      </c>
      <c r="D885" t="s">
        <v>784</v>
      </c>
      <c r="E885">
        <v>0</v>
      </c>
      <c r="F885" s="40">
        <v>0</v>
      </c>
      <c r="G885" s="40">
        <v>0</v>
      </c>
      <c r="H885" s="40">
        <v>0</v>
      </c>
      <c r="I885" s="40">
        <v>0</v>
      </c>
      <c r="J885" s="40">
        <v>0</v>
      </c>
      <c r="K885" s="40">
        <v>0</v>
      </c>
      <c r="L885" s="40">
        <v>0</v>
      </c>
      <c r="M885" s="40">
        <v>0</v>
      </c>
      <c r="N885" s="40">
        <v>0</v>
      </c>
      <c r="O885" s="40">
        <v>0</v>
      </c>
      <c r="P885" s="40">
        <v>0</v>
      </c>
      <c r="Q885" s="40">
        <v>0</v>
      </c>
      <c r="R885" s="40">
        <v>0</v>
      </c>
      <c r="S885" s="40"/>
      <c r="T885" s="40"/>
      <c r="U885" s="40"/>
      <c r="W885" s="41">
        <f t="shared" si="13"/>
        <v>0</v>
      </c>
    </row>
    <row r="886" spans="1:23" x14ac:dyDescent="0.2">
      <c r="A886">
        <v>810</v>
      </c>
      <c r="B886" t="s">
        <v>673</v>
      </c>
      <c r="C886" t="s">
        <v>601</v>
      </c>
      <c r="D886" t="s">
        <v>784</v>
      </c>
      <c r="E886">
        <v>0</v>
      </c>
      <c r="F886" s="40">
        <v>0</v>
      </c>
      <c r="G886" s="40">
        <v>0</v>
      </c>
      <c r="H886" s="40">
        <v>0</v>
      </c>
      <c r="I886" s="40">
        <v>0</v>
      </c>
      <c r="J886" s="40">
        <v>0</v>
      </c>
      <c r="K886" s="40">
        <v>0</v>
      </c>
      <c r="L886" s="40">
        <v>0</v>
      </c>
      <c r="M886" s="40">
        <v>0</v>
      </c>
      <c r="N886" s="40">
        <v>0</v>
      </c>
      <c r="O886" s="40">
        <v>0</v>
      </c>
      <c r="P886" s="40">
        <v>0</v>
      </c>
      <c r="Q886" s="40">
        <v>0</v>
      </c>
      <c r="R886" s="40">
        <v>0</v>
      </c>
      <c r="S886" s="40"/>
      <c r="T886" s="40"/>
      <c r="U886" s="40"/>
      <c r="W886" s="41">
        <f t="shared" si="13"/>
        <v>0</v>
      </c>
    </row>
    <row r="887" spans="1:23" x14ac:dyDescent="0.2">
      <c r="A887">
        <v>813</v>
      </c>
      <c r="B887" t="s">
        <v>676</v>
      </c>
      <c r="C887" t="s">
        <v>601</v>
      </c>
      <c r="D887" t="s">
        <v>784</v>
      </c>
      <c r="E887">
        <v>0</v>
      </c>
      <c r="F887" s="40">
        <v>0</v>
      </c>
      <c r="G887" s="40">
        <v>0</v>
      </c>
      <c r="H887" s="40">
        <v>0</v>
      </c>
      <c r="I887" s="40">
        <v>0</v>
      </c>
      <c r="J887" s="40">
        <v>0</v>
      </c>
      <c r="K887" s="40">
        <v>0</v>
      </c>
      <c r="L887" s="40">
        <v>0</v>
      </c>
      <c r="M887" s="40">
        <v>0</v>
      </c>
      <c r="N887" s="40">
        <v>0</v>
      </c>
      <c r="O887" s="40">
        <v>0</v>
      </c>
      <c r="P887" s="40">
        <v>0</v>
      </c>
      <c r="Q887" s="40">
        <v>0</v>
      </c>
      <c r="R887" s="40">
        <v>0</v>
      </c>
      <c r="S887" s="40"/>
      <c r="T887" s="40"/>
      <c r="U887" s="40"/>
      <c r="W887" s="41">
        <f t="shared" si="13"/>
        <v>0</v>
      </c>
    </row>
    <row r="888" spans="1:23" x14ac:dyDescent="0.2">
      <c r="A888">
        <v>815</v>
      </c>
      <c r="B888" t="s">
        <v>677</v>
      </c>
      <c r="C888" t="s">
        <v>601</v>
      </c>
      <c r="D888" t="s">
        <v>784</v>
      </c>
      <c r="E888">
        <v>0</v>
      </c>
      <c r="F888" s="40">
        <v>0</v>
      </c>
      <c r="G888" s="40">
        <v>0</v>
      </c>
      <c r="H888" s="40">
        <v>0</v>
      </c>
      <c r="I888" s="40">
        <v>0</v>
      </c>
      <c r="J888" s="40">
        <v>0</v>
      </c>
      <c r="K888" s="40">
        <v>0</v>
      </c>
      <c r="L888" s="40">
        <v>0</v>
      </c>
      <c r="M888" s="40">
        <v>0</v>
      </c>
      <c r="N888" s="40">
        <v>0</v>
      </c>
      <c r="O888" s="40">
        <v>0</v>
      </c>
      <c r="P888" s="40">
        <v>0</v>
      </c>
      <c r="Q888" s="40">
        <v>0</v>
      </c>
      <c r="R888" s="40">
        <v>0</v>
      </c>
      <c r="S888" s="40"/>
      <c r="T888" s="40"/>
      <c r="U888" s="40"/>
      <c r="W888" s="41">
        <f t="shared" si="13"/>
        <v>0</v>
      </c>
    </row>
    <row r="889" spans="1:23" x14ac:dyDescent="0.2">
      <c r="A889">
        <v>816</v>
      </c>
      <c r="B889" t="s">
        <v>678</v>
      </c>
      <c r="C889" t="s">
        <v>601</v>
      </c>
      <c r="D889" t="s">
        <v>784</v>
      </c>
      <c r="E889">
        <v>0</v>
      </c>
      <c r="F889" s="40">
        <v>0</v>
      </c>
      <c r="G889" s="40">
        <v>0</v>
      </c>
      <c r="H889" s="40">
        <v>0</v>
      </c>
      <c r="I889" s="40">
        <v>0</v>
      </c>
      <c r="J889" s="40">
        <v>0</v>
      </c>
      <c r="K889" s="40">
        <v>0</v>
      </c>
      <c r="L889" s="40">
        <v>0</v>
      </c>
      <c r="M889" s="40">
        <v>0</v>
      </c>
      <c r="N889" s="40">
        <v>0</v>
      </c>
      <c r="O889" s="40">
        <v>0</v>
      </c>
      <c r="P889" s="40">
        <v>0</v>
      </c>
      <c r="Q889" s="40">
        <v>0</v>
      </c>
      <c r="R889" s="40">
        <v>0</v>
      </c>
      <c r="S889" s="40"/>
      <c r="T889" s="40"/>
      <c r="U889" s="40"/>
      <c r="W889" s="41">
        <f t="shared" si="13"/>
        <v>0</v>
      </c>
    </row>
    <row r="890" spans="1:23" x14ac:dyDescent="0.2">
      <c r="A890">
        <v>817</v>
      </c>
      <c r="B890" t="s">
        <v>679</v>
      </c>
      <c r="C890" t="s">
        <v>601</v>
      </c>
      <c r="D890" t="s">
        <v>784</v>
      </c>
      <c r="E890">
        <v>0</v>
      </c>
      <c r="F890" s="40">
        <v>0</v>
      </c>
      <c r="G890" s="40">
        <v>0</v>
      </c>
      <c r="H890" s="40">
        <v>0</v>
      </c>
      <c r="I890" s="40">
        <v>0</v>
      </c>
      <c r="J890" s="40">
        <v>0</v>
      </c>
      <c r="K890" s="40">
        <v>0</v>
      </c>
      <c r="L890" s="40">
        <v>0</v>
      </c>
      <c r="M890" s="40">
        <v>0</v>
      </c>
      <c r="N890" s="40">
        <v>0</v>
      </c>
      <c r="O890" s="40">
        <v>0</v>
      </c>
      <c r="P890" s="40">
        <v>0</v>
      </c>
      <c r="Q890" s="40">
        <v>0</v>
      </c>
      <c r="R890" s="40">
        <v>0</v>
      </c>
      <c r="S890" s="40"/>
      <c r="T890" s="40"/>
      <c r="U890" s="40"/>
      <c r="W890" s="41">
        <f t="shared" si="13"/>
        <v>0</v>
      </c>
    </row>
    <row r="891" spans="1:23" x14ac:dyDescent="0.2">
      <c r="A891">
        <v>819</v>
      </c>
      <c r="B891" t="s">
        <v>681</v>
      </c>
      <c r="C891" t="s">
        <v>601</v>
      </c>
      <c r="D891" t="s">
        <v>784</v>
      </c>
      <c r="E891">
        <v>0</v>
      </c>
      <c r="F891" s="40">
        <v>0</v>
      </c>
      <c r="G891" s="40">
        <v>0</v>
      </c>
      <c r="H891" s="40">
        <v>0</v>
      </c>
      <c r="I891" s="40">
        <v>0</v>
      </c>
      <c r="J891" s="40">
        <v>0</v>
      </c>
      <c r="K891" s="40">
        <v>0</v>
      </c>
      <c r="L891" s="40">
        <v>0</v>
      </c>
      <c r="M891" s="40">
        <v>0</v>
      </c>
      <c r="N891" s="40">
        <v>0</v>
      </c>
      <c r="O891" s="40">
        <v>0</v>
      </c>
      <c r="P891" s="40">
        <v>0</v>
      </c>
      <c r="Q891" s="40">
        <v>0</v>
      </c>
      <c r="R891" s="40">
        <v>0</v>
      </c>
      <c r="S891" s="40"/>
      <c r="T891" s="40"/>
      <c r="U891" s="40"/>
      <c r="W891" s="41">
        <f t="shared" si="13"/>
        <v>0</v>
      </c>
    </row>
    <row r="892" spans="1:23" x14ac:dyDescent="0.2">
      <c r="A892">
        <v>820</v>
      </c>
      <c r="B892" t="s">
        <v>561</v>
      </c>
      <c r="C892" t="s">
        <v>601</v>
      </c>
      <c r="D892" t="s">
        <v>784</v>
      </c>
      <c r="E892">
        <v>0</v>
      </c>
      <c r="F892" s="40">
        <v>0</v>
      </c>
      <c r="G892" s="40">
        <v>0</v>
      </c>
      <c r="H892" s="40">
        <v>0</v>
      </c>
      <c r="I892" s="40">
        <v>0</v>
      </c>
      <c r="J892" s="40">
        <v>0</v>
      </c>
      <c r="K892" s="40">
        <v>0</v>
      </c>
      <c r="L892" s="40">
        <v>0</v>
      </c>
      <c r="M892" s="40">
        <v>0</v>
      </c>
      <c r="N892" s="40">
        <v>0</v>
      </c>
      <c r="O892" s="40">
        <v>0</v>
      </c>
      <c r="P892" s="40">
        <v>0</v>
      </c>
      <c r="Q892" s="40">
        <v>0</v>
      </c>
      <c r="R892" s="40">
        <v>0</v>
      </c>
      <c r="S892" s="40"/>
      <c r="T892" s="40"/>
      <c r="U892" s="40"/>
      <c r="W892" s="41">
        <f t="shared" si="13"/>
        <v>0</v>
      </c>
    </row>
    <row r="893" spans="1:23" x14ac:dyDescent="0.2">
      <c r="A893">
        <v>821</v>
      </c>
      <c r="B893" t="s">
        <v>1101</v>
      </c>
      <c r="C893" t="s">
        <v>601</v>
      </c>
      <c r="D893" t="s">
        <v>784</v>
      </c>
      <c r="E893">
        <v>0</v>
      </c>
      <c r="F893" s="40">
        <v>0</v>
      </c>
      <c r="G893" s="40">
        <v>0</v>
      </c>
      <c r="H893" s="40">
        <v>0</v>
      </c>
      <c r="I893" s="40">
        <v>0</v>
      </c>
      <c r="J893" s="40">
        <v>0</v>
      </c>
      <c r="K893" s="40">
        <v>0</v>
      </c>
      <c r="L893" s="40">
        <v>0</v>
      </c>
      <c r="M893" s="40">
        <v>0</v>
      </c>
      <c r="N893" s="40">
        <v>0</v>
      </c>
      <c r="O893" s="40">
        <v>0</v>
      </c>
      <c r="P893" s="40">
        <v>0</v>
      </c>
      <c r="Q893" s="40">
        <v>0</v>
      </c>
      <c r="R893" s="40">
        <v>0</v>
      </c>
      <c r="S893" s="40"/>
      <c r="T893" s="40"/>
      <c r="U893" s="40"/>
      <c r="W893" s="41">
        <f t="shared" si="13"/>
        <v>0</v>
      </c>
    </row>
    <row r="894" spans="1:23" x14ac:dyDescent="0.2">
      <c r="A894">
        <v>824</v>
      </c>
      <c r="B894" t="s">
        <v>684</v>
      </c>
      <c r="C894" t="s">
        <v>601</v>
      </c>
      <c r="D894" t="s">
        <v>784</v>
      </c>
      <c r="E894">
        <v>0</v>
      </c>
      <c r="F894" s="40">
        <v>0</v>
      </c>
      <c r="G894" s="40">
        <v>0</v>
      </c>
      <c r="H894" s="40">
        <v>0</v>
      </c>
      <c r="I894" s="40">
        <v>0</v>
      </c>
      <c r="J894" s="40">
        <v>0</v>
      </c>
      <c r="K894" s="40">
        <v>0</v>
      </c>
      <c r="L894" s="40">
        <v>0</v>
      </c>
      <c r="M894" s="40">
        <v>0</v>
      </c>
      <c r="N894" s="40">
        <v>0</v>
      </c>
      <c r="O894" s="40">
        <v>0</v>
      </c>
      <c r="P894" s="40">
        <v>0</v>
      </c>
      <c r="Q894" s="40">
        <v>0</v>
      </c>
      <c r="R894" s="40">
        <v>0</v>
      </c>
      <c r="S894" s="40"/>
      <c r="T894" s="40"/>
      <c r="U894" s="40"/>
      <c r="W894" s="41">
        <f t="shared" si="13"/>
        <v>0</v>
      </c>
    </row>
    <row r="895" spans="1:23" x14ac:dyDescent="0.2">
      <c r="A895">
        <v>826</v>
      </c>
      <c r="B895" t="s">
        <v>686</v>
      </c>
      <c r="C895" t="s">
        <v>601</v>
      </c>
      <c r="D895" t="s">
        <v>784</v>
      </c>
      <c r="E895">
        <v>0</v>
      </c>
      <c r="F895" s="40">
        <v>0</v>
      </c>
      <c r="G895" s="40">
        <v>0</v>
      </c>
      <c r="H895" s="40">
        <v>0</v>
      </c>
      <c r="I895" s="40">
        <v>0</v>
      </c>
      <c r="J895" s="40">
        <v>0</v>
      </c>
      <c r="K895" s="40">
        <v>0</v>
      </c>
      <c r="L895" s="40">
        <v>0</v>
      </c>
      <c r="M895" s="40">
        <v>0</v>
      </c>
      <c r="N895" s="40">
        <v>0</v>
      </c>
      <c r="O895" s="40">
        <v>0</v>
      </c>
      <c r="P895" s="40">
        <v>0</v>
      </c>
      <c r="Q895" s="40">
        <v>0</v>
      </c>
      <c r="R895" s="40">
        <v>0</v>
      </c>
      <c r="S895" s="40"/>
      <c r="T895" s="40"/>
      <c r="U895" s="40"/>
      <c r="W895" s="41">
        <f t="shared" si="13"/>
        <v>0</v>
      </c>
    </row>
    <row r="896" spans="1:23" x14ac:dyDescent="0.2">
      <c r="A896">
        <v>827</v>
      </c>
      <c r="B896" t="s">
        <v>687</v>
      </c>
      <c r="C896" t="s">
        <v>601</v>
      </c>
      <c r="D896" t="s">
        <v>784</v>
      </c>
      <c r="E896">
        <v>0</v>
      </c>
      <c r="F896" s="40">
        <v>0</v>
      </c>
      <c r="G896" s="40">
        <v>0</v>
      </c>
      <c r="H896" s="40">
        <v>0</v>
      </c>
      <c r="I896" s="40">
        <v>0</v>
      </c>
      <c r="J896" s="40">
        <v>0</v>
      </c>
      <c r="K896" s="40">
        <v>0</v>
      </c>
      <c r="L896" s="40">
        <v>0</v>
      </c>
      <c r="M896" s="40">
        <v>0</v>
      </c>
      <c r="N896" s="40">
        <v>0</v>
      </c>
      <c r="O896" s="40">
        <v>0</v>
      </c>
      <c r="P896" s="40">
        <v>0</v>
      </c>
      <c r="Q896" s="40">
        <v>0</v>
      </c>
      <c r="R896" s="40">
        <v>0</v>
      </c>
      <c r="S896" s="40"/>
      <c r="T896" s="40"/>
      <c r="U896" s="40"/>
      <c r="W896" s="41">
        <f t="shared" si="13"/>
        <v>0</v>
      </c>
    </row>
    <row r="897" spans="1:23" x14ac:dyDescent="0.2">
      <c r="A897">
        <v>828</v>
      </c>
      <c r="B897" t="s">
        <v>1102</v>
      </c>
      <c r="C897" t="s">
        <v>601</v>
      </c>
      <c r="D897" t="s">
        <v>784</v>
      </c>
      <c r="E897">
        <v>0</v>
      </c>
      <c r="F897" s="40">
        <v>0</v>
      </c>
      <c r="G897" s="40">
        <v>0</v>
      </c>
      <c r="H897" s="40">
        <v>0</v>
      </c>
      <c r="I897" s="40">
        <v>0</v>
      </c>
      <c r="J897" s="40">
        <v>0</v>
      </c>
      <c r="K897" s="40">
        <v>0</v>
      </c>
      <c r="L897" s="40">
        <v>0</v>
      </c>
      <c r="M897" s="40">
        <v>0</v>
      </c>
      <c r="N897" s="40">
        <v>0</v>
      </c>
      <c r="O897" s="40">
        <v>0</v>
      </c>
      <c r="P897" s="40">
        <v>0</v>
      </c>
      <c r="Q897" s="40">
        <v>0</v>
      </c>
      <c r="R897" s="40">
        <v>0</v>
      </c>
      <c r="S897" s="40"/>
      <c r="T897" s="40"/>
      <c r="U897" s="40"/>
      <c r="W897" s="41">
        <f t="shared" si="13"/>
        <v>0</v>
      </c>
    </row>
    <row r="898" spans="1:23" x14ac:dyDescent="0.2">
      <c r="A898">
        <v>831</v>
      </c>
      <c r="B898" t="s">
        <v>1103</v>
      </c>
      <c r="C898" t="s">
        <v>601</v>
      </c>
      <c r="D898" t="s">
        <v>784</v>
      </c>
      <c r="E898">
        <v>0</v>
      </c>
      <c r="F898" s="40">
        <v>0</v>
      </c>
      <c r="G898" s="40">
        <v>0</v>
      </c>
      <c r="H898" s="40">
        <v>0</v>
      </c>
      <c r="I898" s="40">
        <v>0</v>
      </c>
      <c r="J898" s="40">
        <v>0</v>
      </c>
      <c r="K898" s="40">
        <v>0</v>
      </c>
      <c r="L898" s="40">
        <v>0</v>
      </c>
      <c r="M898" s="40">
        <v>0</v>
      </c>
      <c r="N898" s="40">
        <v>0</v>
      </c>
      <c r="O898" s="40">
        <v>0</v>
      </c>
      <c r="P898" s="40">
        <v>0</v>
      </c>
      <c r="Q898" s="40">
        <v>0</v>
      </c>
      <c r="R898" s="40">
        <v>0</v>
      </c>
      <c r="S898" s="40"/>
      <c r="T898" s="40"/>
      <c r="U898" s="40"/>
      <c r="W898" s="41">
        <f t="shared" si="13"/>
        <v>0</v>
      </c>
    </row>
    <row r="899" spans="1:23" x14ac:dyDescent="0.2">
      <c r="A899">
        <v>832</v>
      </c>
      <c r="B899" t="s">
        <v>1104</v>
      </c>
      <c r="C899" t="s">
        <v>601</v>
      </c>
      <c r="D899" t="s">
        <v>784</v>
      </c>
      <c r="E899">
        <v>0</v>
      </c>
      <c r="F899" s="40">
        <v>0</v>
      </c>
      <c r="G899" s="40">
        <v>0</v>
      </c>
      <c r="H899" s="40">
        <v>0</v>
      </c>
      <c r="I899" s="40">
        <v>0</v>
      </c>
      <c r="J899" s="40">
        <v>0</v>
      </c>
      <c r="K899" s="40">
        <v>0</v>
      </c>
      <c r="L899" s="40">
        <v>0</v>
      </c>
      <c r="M899" s="40">
        <v>0</v>
      </c>
      <c r="N899" s="40">
        <v>0</v>
      </c>
      <c r="O899" s="40">
        <v>0</v>
      </c>
      <c r="P899" s="40">
        <v>0</v>
      </c>
      <c r="Q899" s="40">
        <v>0</v>
      </c>
      <c r="R899" s="40">
        <v>0</v>
      </c>
      <c r="S899" s="40"/>
      <c r="T899" s="40"/>
      <c r="U899" s="40"/>
      <c r="W899" s="41">
        <f t="shared" si="13"/>
        <v>0</v>
      </c>
    </row>
    <row r="900" spans="1:23" x14ac:dyDescent="0.2">
      <c r="A900">
        <v>833</v>
      </c>
      <c r="B900" t="s">
        <v>438</v>
      </c>
      <c r="C900" t="s">
        <v>601</v>
      </c>
      <c r="D900" t="s">
        <v>784</v>
      </c>
      <c r="E900">
        <v>0</v>
      </c>
      <c r="F900" s="40">
        <v>0</v>
      </c>
      <c r="G900" s="40">
        <v>0</v>
      </c>
      <c r="H900" s="40">
        <v>0</v>
      </c>
      <c r="I900" s="40">
        <v>0</v>
      </c>
      <c r="J900" s="40">
        <v>0</v>
      </c>
      <c r="K900" s="40">
        <v>0</v>
      </c>
      <c r="L900" s="40">
        <v>0</v>
      </c>
      <c r="M900" s="40">
        <v>0</v>
      </c>
      <c r="N900" s="40">
        <v>0</v>
      </c>
      <c r="O900" s="40">
        <v>0</v>
      </c>
      <c r="P900" s="40">
        <v>0</v>
      </c>
      <c r="Q900" s="40">
        <v>0</v>
      </c>
      <c r="R900" s="40">
        <v>0</v>
      </c>
      <c r="S900" s="40"/>
      <c r="T900" s="40"/>
      <c r="U900" s="40"/>
      <c r="W900" s="41">
        <f t="shared" si="13"/>
        <v>0</v>
      </c>
    </row>
    <row r="901" spans="1:23" x14ac:dyDescent="0.2">
      <c r="A901">
        <v>836</v>
      </c>
      <c r="B901" t="s">
        <v>692</v>
      </c>
      <c r="C901" t="s">
        <v>601</v>
      </c>
      <c r="D901" t="s">
        <v>784</v>
      </c>
      <c r="E901">
        <v>0</v>
      </c>
      <c r="F901" s="40">
        <v>0</v>
      </c>
      <c r="G901" s="40">
        <v>0</v>
      </c>
      <c r="H901" s="40">
        <v>0</v>
      </c>
      <c r="I901" s="40">
        <v>0</v>
      </c>
      <c r="J901" s="40">
        <v>0</v>
      </c>
      <c r="K901" s="40">
        <v>0</v>
      </c>
      <c r="L901" s="40">
        <v>0</v>
      </c>
      <c r="M901" s="40">
        <v>0</v>
      </c>
      <c r="N901" s="40">
        <v>0</v>
      </c>
      <c r="O901" s="40">
        <v>0</v>
      </c>
      <c r="P901" s="40">
        <v>0</v>
      </c>
      <c r="Q901" s="40">
        <v>0</v>
      </c>
      <c r="R901" s="40">
        <v>0</v>
      </c>
      <c r="S901" s="40"/>
      <c r="T901" s="40"/>
      <c r="U901" s="40"/>
      <c r="W901" s="41">
        <f t="shared" si="13"/>
        <v>0</v>
      </c>
    </row>
    <row r="902" spans="1:23" x14ac:dyDescent="0.2">
      <c r="A902">
        <v>837</v>
      </c>
      <c r="B902" t="s">
        <v>693</v>
      </c>
      <c r="C902" t="s">
        <v>601</v>
      </c>
      <c r="D902" t="s">
        <v>784</v>
      </c>
      <c r="E902">
        <v>0</v>
      </c>
      <c r="F902" s="40">
        <v>0</v>
      </c>
      <c r="G902" s="40">
        <v>0</v>
      </c>
      <c r="H902" s="40">
        <v>0</v>
      </c>
      <c r="I902" s="40">
        <v>0</v>
      </c>
      <c r="J902" s="40">
        <v>0</v>
      </c>
      <c r="K902" s="40">
        <v>0</v>
      </c>
      <c r="L902" s="40">
        <v>0</v>
      </c>
      <c r="M902" s="40">
        <v>0</v>
      </c>
      <c r="N902" s="40">
        <v>0</v>
      </c>
      <c r="O902" s="40">
        <v>0</v>
      </c>
      <c r="P902" s="40">
        <v>0</v>
      </c>
      <c r="Q902" s="40">
        <v>0</v>
      </c>
      <c r="R902" s="40">
        <v>0</v>
      </c>
      <c r="S902" s="40"/>
      <c r="T902" s="40"/>
      <c r="U902" s="40"/>
      <c r="W902" s="41">
        <f t="shared" si="13"/>
        <v>0</v>
      </c>
    </row>
    <row r="903" spans="1:23" x14ac:dyDescent="0.2">
      <c r="A903">
        <v>838</v>
      </c>
      <c r="B903" t="s">
        <v>570</v>
      </c>
      <c r="C903" t="s">
        <v>601</v>
      </c>
      <c r="D903" t="s">
        <v>784</v>
      </c>
      <c r="E903">
        <v>0</v>
      </c>
      <c r="F903" s="40">
        <v>0</v>
      </c>
      <c r="G903" s="40">
        <v>0</v>
      </c>
      <c r="H903" s="40">
        <v>0</v>
      </c>
      <c r="I903" s="40">
        <v>0</v>
      </c>
      <c r="J903" s="40">
        <v>0</v>
      </c>
      <c r="K903" s="40">
        <v>0</v>
      </c>
      <c r="L903" s="40">
        <v>0</v>
      </c>
      <c r="M903" s="40">
        <v>0</v>
      </c>
      <c r="N903" s="40">
        <v>0</v>
      </c>
      <c r="O903" s="40">
        <v>0</v>
      </c>
      <c r="P903" s="40">
        <v>0</v>
      </c>
      <c r="Q903" s="40">
        <v>0</v>
      </c>
      <c r="R903" s="40">
        <v>0</v>
      </c>
      <c r="S903" s="40"/>
      <c r="T903" s="40"/>
      <c r="U903" s="40"/>
      <c r="W903" s="41">
        <f t="shared" si="13"/>
        <v>0</v>
      </c>
    </row>
    <row r="904" spans="1:23" x14ac:dyDescent="0.2">
      <c r="A904">
        <v>840</v>
      </c>
      <c r="B904" t="s">
        <v>1105</v>
      </c>
      <c r="C904" t="s">
        <v>601</v>
      </c>
      <c r="D904" t="s">
        <v>784</v>
      </c>
      <c r="E904">
        <v>0</v>
      </c>
      <c r="F904" s="40">
        <v>0</v>
      </c>
      <c r="G904" s="40">
        <v>0</v>
      </c>
      <c r="H904" s="40">
        <v>0</v>
      </c>
      <c r="I904" s="40">
        <v>0</v>
      </c>
      <c r="J904" s="40">
        <v>0</v>
      </c>
      <c r="K904" s="40">
        <v>0</v>
      </c>
      <c r="L904" s="40">
        <v>0</v>
      </c>
      <c r="M904" s="40">
        <v>0</v>
      </c>
      <c r="N904" s="40">
        <v>0</v>
      </c>
      <c r="O904" s="40">
        <v>0</v>
      </c>
      <c r="P904" s="40">
        <v>0</v>
      </c>
      <c r="Q904" s="40">
        <v>0</v>
      </c>
      <c r="R904" s="40">
        <v>0</v>
      </c>
      <c r="S904" s="40"/>
      <c r="T904" s="40"/>
      <c r="U904" s="40"/>
      <c r="W904" s="41">
        <f t="shared" si="13"/>
        <v>0</v>
      </c>
    </row>
    <row r="905" spans="1:23" x14ac:dyDescent="0.2">
      <c r="A905">
        <v>842</v>
      </c>
      <c r="B905" t="s">
        <v>696</v>
      </c>
      <c r="C905" t="s">
        <v>601</v>
      </c>
      <c r="D905" t="s">
        <v>784</v>
      </c>
      <c r="E905">
        <v>0</v>
      </c>
      <c r="F905" s="40">
        <v>0</v>
      </c>
      <c r="G905" s="40">
        <v>0</v>
      </c>
      <c r="H905" s="40">
        <v>0</v>
      </c>
      <c r="I905" s="40">
        <v>0</v>
      </c>
      <c r="J905" s="40">
        <v>0</v>
      </c>
      <c r="K905" s="40">
        <v>0</v>
      </c>
      <c r="L905" s="40">
        <v>0</v>
      </c>
      <c r="M905" s="40">
        <v>0</v>
      </c>
      <c r="N905" s="40">
        <v>0</v>
      </c>
      <c r="O905" s="40">
        <v>0</v>
      </c>
      <c r="P905" s="40">
        <v>0</v>
      </c>
      <c r="Q905" s="40">
        <v>0</v>
      </c>
      <c r="R905" s="40">
        <v>0</v>
      </c>
      <c r="S905" s="40"/>
      <c r="T905" s="40"/>
      <c r="U905" s="40"/>
      <c r="W905" s="41">
        <f t="shared" si="13"/>
        <v>0</v>
      </c>
    </row>
    <row r="906" spans="1:23" x14ac:dyDescent="0.2">
      <c r="A906">
        <v>844</v>
      </c>
      <c r="B906" t="s">
        <v>452</v>
      </c>
      <c r="C906" t="s">
        <v>601</v>
      </c>
      <c r="D906" t="s">
        <v>784</v>
      </c>
      <c r="E906">
        <v>0</v>
      </c>
      <c r="F906" s="40">
        <v>0</v>
      </c>
      <c r="G906" s="40">
        <v>0</v>
      </c>
      <c r="H906" s="40">
        <v>0</v>
      </c>
      <c r="I906" s="40">
        <v>0</v>
      </c>
      <c r="J906" s="40">
        <v>0</v>
      </c>
      <c r="K906" s="40">
        <v>0</v>
      </c>
      <c r="L906" s="40">
        <v>0</v>
      </c>
      <c r="M906" s="40">
        <v>0</v>
      </c>
      <c r="N906" s="40">
        <v>0</v>
      </c>
      <c r="O906" s="40">
        <v>0</v>
      </c>
      <c r="P906" s="40">
        <v>0</v>
      </c>
      <c r="Q906" s="40">
        <v>0</v>
      </c>
      <c r="R906" s="40">
        <v>0</v>
      </c>
      <c r="S906" s="40"/>
      <c r="T906" s="40"/>
      <c r="U906" s="40"/>
      <c r="W906" s="41">
        <f t="shared" si="13"/>
        <v>0</v>
      </c>
    </row>
    <row r="907" spans="1:23" x14ac:dyDescent="0.2">
      <c r="A907">
        <v>847</v>
      </c>
      <c r="B907" t="s">
        <v>699</v>
      </c>
      <c r="C907" t="s">
        <v>601</v>
      </c>
      <c r="D907" t="s">
        <v>784</v>
      </c>
      <c r="E907">
        <v>0</v>
      </c>
      <c r="F907" s="40">
        <v>0</v>
      </c>
      <c r="G907" s="40">
        <v>0</v>
      </c>
      <c r="H907" s="40">
        <v>0</v>
      </c>
      <c r="I907" s="40">
        <v>0</v>
      </c>
      <c r="J907" s="40">
        <v>0</v>
      </c>
      <c r="K907" s="40">
        <v>0</v>
      </c>
      <c r="L907" s="40">
        <v>0</v>
      </c>
      <c r="M907" s="40">
        <v>0</v>
      </c>
      <c r="N907" s="40">
        <v>0</v>
      </c>
      <c r="O907" s="40">
        <v>0</v>
      </c>
      <c r="P907" s="40">
        <v>0</v>
      </c>
      <c r="Q907" s="40">
        <v>0</v>
      </c>
      <c r="R907" s="40">
        <v>0</v>
      </c>
      <c r="S907" s="40"/>
      <c r="T907" s="40"/>
      <c r="U907" s="40"/>
      <c r="W907" s="41">
        <f t="shared" si="13"/>
        <v>0</v>
      </c>
    </row>
    <row r="908" spans="1:23" x14ac:dyDescent="0.2">
      <c r="A908">
        <v>848</v>
      </c>
      <c r="B908" t="s">
        <v>1107</v>
      </c>
      <c r="C908" t="s">
        <v>601</v>
      </c>
      <c r="D908" t="s">
        <v>784</v>
      </c>
      <c r="E908">
        <v>0</v>
      </c>
      <c r="F908" s="40">
        <v>0</v>
      </c>
      <c r="G908" s="40">
        <v>0</v>
      </c>
      <c r="H908" s="40">
        <v>0</v>
      </c>
      <c r="I908" s="40">
        <v>0</v>
      </c>
      <c r="J908" s="40">
        <v>0</v>
      </c>
      <c r="K908" s="40">
        <v>0</v>
      </c>
      <c r="L908" s="40">
        <v>0</v>
      </c>
      <c r="M908" s="40">
        <v>0</v>
      </c>
      <c r="N908" s="40">
        <v>0</v>
      </c>
      <c r="O908" s="40">
        <v>0</v>
      </c>
      <c r="P908" s="40">
        <v>0</v>
      </c>
      <c r="Q908" s="40">
        <v>0</v>
      </c>
      <c r="R908" s="40">
        <v>0</v>
      </c>
      <c r="S908" s="40"/>
      <c r="T908" s="40"/>
      <c r="U908" s="40"/>
      <c r="W908" s="41">
        <f t="shared" si="13"/>
        <v>0</v>
      </c>
    </row>
    <row r="909" spans="1:23" x14ac:dyDescent="0.2">
      <c r="A909">
        <v>851</v>
      </c>
      <c r="B909" t="s">
        <v>458</v>
      </c>
      <c r="C909" t="s">
        <v>601</v>
      </c>
      <c r="D909" t="s">
        <v>784</v>
      </c>
      <c r="E909">
        <v>0</v>
      </c>
      <c r="F909" s="40">
        <v>0</v>
      </c>
      <c r="G909" s="40">
        <v>0</v>
      </c>
      <c r="H909" s="40">
        <v>0</v>
      </c>
      <c r="I909" s="40">
        <v>0</v>
      </c>
      <c r="J909" s="40">
        <v>0</v>
      </c>
      <c r="K909" s="40">
        <v>0</v>
      </c>
      <c r="L909" s="40">
        <v>0</v>
      </c>
      <c r="M909" s="40">
        <v>0</v>
      </c>
      <c r="N909" s="40">
        <v>0</v>
      </c>
      <c r="O909" s="40">
        <v>0</v>
      </c>
      <c r="P909" s="40">
        <v>0</v>
      </c>
      <c r="Q909" s="40">
        <v>0</v>
      </c>
      <c r="R909" s="40">
        <v>0</v>
      </c>
      <c r="S909" s="40"/>
      <c r="T909" s="40"/>
      <c r="U909" s="40"/>
      <c r="W909" s="41">
        <f t="shared" si="13"/>
        <v>0</v>
      </c>
    </row>
    <row r="910" spans="1:23" x14ac:dyDescent="0.2">
      <c r="A910">
        <v>852</v>
      </c>
      <c r="B910" t="s">
        <v>701</v>
      </c>
      <c r="C910" t="s">
        <v>601</v>
      </c>
      <c r="D910" t="s">
        <v>784</v>
      </c>
      <c r="E910">
        <v>0</v>
      </c>
      <c r="F910" s="40">
        <v>0</v>
      </c>
      <c r="G910" s="40">
        <v>0</v>
      </c>
      <c r="H910" s="40">
        <v>0</v>
      </c>
      <c r="I910" s="40">
        <v>0</v>
      </c>
      <c r="J910" s="40">
        <v>0</v>
      </c>
      <c r="K910" s="40">
        <v>0</v>
      </c>
      <c r="L910" s="40">
        <v>0</v>
      </c>
      <c r="M910" s="40">
        <v>0</v>
      </c>
      <c r="N910" s="40">
        <v>0</v>
      </c>
      <c r="O910" s="40">
        <v>0</v>
      </c>
      <c r="P910" s="40">
        <v>0</v>
      </c>
      <c r="Q910" s="40">
        <v>0</v>
      </c>
      <c r="R910" s="40">
        <v>0</v>
      </c>
      <c r="S910" s="40"/>
      <c r="T910" s="40"/>
      <c r="U910" s="40"/>
      <c r="W910" s="41">
        <f t="shared" si="13"/>
        <v>0</v>
      </c>
    </row>
    <row r="911" spans="1:23" x14ac:dyDescent="0.2">
      <c r="A911">
        <v>855</v>
      </c>
      <c r="B911" t="s">
        <v>459</v>
      </c>
      <c r="C911" t="s">
        <v>601</v>
      </c>
      <c r="D911" t="s">
        <v>784</v>
      </c>
      <c r="E911">
        <v>0</v>
      </c>
      <c r="F911" s="40">
        <v>0</v>
      </c>
      <c r="G911" s="40">
        <v>0</v>
      </c>
      <c r="H911" s="40">
        <v>0</v>
      </c>
      <c r="I911" s="40">
        <v>0</v>
      </c>
      <c r="J911" s="40">
        <v>0</v>
      </c>
      <c r="K911" s="40">
        <v>0</v>
      </c>
      <c r="L911" s="40">
        <v>0</v>
      </c>
      <c r="M911" s="40">
        <v>0</v>
      </c>
      <c r="N911" s="40">
        <v>0</v>
      </c>
      <c r="O911" s="40">
        <v>0</v>
      </c>
      <c r="P911" s="40">
        <v>0</v>
      </c>
      <c r="Q911" s="40">
        <v>0</v>
      </c>
      <c r="R911" s="40">
        <v>0</v>
      </c>
      <c r="S911" s="40"/>
      <c r="T911" s="40"/>
      <c r="U911" s="40"/>
      <c r="W911" s="41">
        <f t="shared" si="13"/>
        <v>0</v>
      </c>
    </row>
    <row r="912" spans="1:23" x14ac:dyDescent="0.2">
      <c r="A912">
        <v>860</v>
      </c>
      <c r="B912" t="s">
        <v>707</v>
      </c>
      <c r="C912" t="s">
        <v>601</v>
      </c>
      <c r="D912" t="s">
        <v>784</v>
      </c>
      <c r="E912">
        <v>0</v>
      </c>
      <c r="F912" s="40">
        <v>0</v>
      </c>
      <c r="G912" s="40">
        <v>0</v>
      </c>
      <c r="H912" s="40">
        <v>0</v>
      </c>
      <c r="I912" s="40">
        <v>0</v>
      </c>
      <c r="J912" s="40">
        <v>0</v>
      </c>
      <c r="K912" s="40">
        <v>0</v>
      </c>
      <c r="L912" s="40">
        <v>0</v>
      </c>
      <c r="M912" s="40">
        <v>0</v>
      </c>
      <c r="N912" s="40">
        <v>0</v>
      </c>
      <c r="O912" s="40">
        <v>0</v>
      </c>
      <c r="P912" s="40">
        <v>0</v>
      </c>
      <c r="Q912" s="40">
        <v>0</v>
      </c>
      <c r="R912" s="40">
        <v>0</v>
      </c>
      <c r="S912" s="40"/>
      <c r="T912" s="40"/>
      <c r="U912" s="40"/>
      <c r="W912" s="41">
        <f t="shared" si="13"/>
        <v>0</v>
      </c>
    </row>
    <row r="913" spans="1:23" x14ac:dyDescent="0.2">
      <c r="A913">
        <v>861</v>
      </c>
      <c r="B913" t="s">
        <v>1109</v>
      </c>
      <c r="C913" t="s">
        <v>601</v>
      </c>
      <c r="D913" t="s">
        <v>784</v>
      </c>
      <c r="E913">
        <v>0</v>
      </c>
      <c r="F913" s="40">
        <v>0</v>
      </c>
      <c r="G913" s="40">
        <v>0</v>
      </c>
      <c r="H913" s="40">
        <v>0</v>
      </c>
      <c r="I913" s="40">
        <v>0</v>
      </c>
      <c r="J913" s="40">
        <v>0</v>
      </c>
      <c r="K913" s="40">
        <v>0</v>
      </c>
      <c r="L913" s="40">
        <v>0</v>
      </c>
      <c r="M913" s="40">
        <v>0</v>
      </c>
      <c r="N913" s="40">
        <v>0</v>
      </c>
      <c r="O913" s="40">
        <v>0</v>
      </c>
      <c r="P913" s="40">
        <v>0</v>
      </c>
      <c r="Q913" s="40">
        <v>0</v>
      </c>
      <c r="R913" s="40">
        <v>0</v>
      </c>
      <c r="S913" s="40"/>
      <c r="T913" s="40"/>
      <c r="U913" s="40"/>
      <c r="W913" s="41">
        <f t="shared" si="13"/>
        <v>0</v>
      </c>
    </row>
    <row r="914" spans="1:23" x14ac:dyDescent="0.2">
      <c r="A914">
        <v>863</v>
      </c>
      <c r="B914" t="s">
        <v>460</v>
      </c>
      <c r="C914" t="s">
        <v>601</v>
      </c>
      <c r="D914" t="s">
        <v>784</v>
      </c>
      <c r="E914">
        <v>0</v>
      </c>
      <c r="F914" s="40">
        <v>0</v>
      </c>
      <c r="G914" s="40">
        <v>0</v>
      </c>
      <c r="H914" s="40">
        <v>0</v>
      </c>
      <c r="I914" s="40">
        <v>0</v>
      </c>
      <c r="J914" s="40">
        <v>0</v>
      </c>
      <c r="K914" s="40">
        <v>0</v>
      </c>
      <c r="L914" s="40">
        <v>0</v>
      </c>
      <c r="M914" s="40">
        <v>0</v>
      </c>
      <c r="N914" s="40">
        <v>0</v>
      </c>
      <c r="O914" s="40">
        <v>0</v>
      </c>
      <c r="P914" s="40">
        <v>0</v>
      </c>
      <c r="Q914" s="40">
        <v>0</v>
      </c>
      <c r="R914" s="40">
        <v>0</v>
      </c>
      <c r="S914" s="40"/>
      <c r="T914" s="40"/>
      <c r="U914" s="40"/>
      <c r="W914" s="41">
        <f t="shared" si="13"/>
        <v>0</v>
      </c>
    </row>
    <row r="915" spans="1:23" x14ac:dyDescent="0.2">
      <c r="A915">
        <v>864</v>
      </c>
      <c r="B915" t="s">
        <v>1110</v>
      </c>
      <c r="C915" t="s">
        <v>601</v>
      </c>
      <c r="D915" t="s">
        <v>784</v>
      </c>
      <c r="E915">
        <v>0</v>
      </c>
      <c r="F915" s="40">
        <v>0</v>
      </c>
      <c r="G915" s="40">
        <v>0</v>
      </c>
      <c r="H915" s="40">
        <v>0</v>
      </c>
      <c r="I915" s="40">
        <v>0</v>
      </c>
      <c r="J915" s="40">
        <v>0</v>
      </c>
      <c r="K915" s="40">
        <v>0</v>
      </c>
      <c r="L915" s="40">
        <v>0</v>
      </c>
      <c r="M915" s="40">
        <v>0</v>
      </c>
      <c r="N915" s="40">
        <v>0</v>
      </c>
      <c r="O915" s="40">
        <v>0</v>
      </c>
      <c r="P915" s="40">
        <v>0</v>
      </c>
      <c r="Q915" s="40">
        <v>0</v>
      </c>
      <c r="R915" s="40">
        <v>0</v>
      </c>
      <c r="S915" s="40"/>
      <c r="T915" s="40"/>
      <c r="U915" s="40"/>
      <c r="W915" s="41">
        <f t="shared" si="13"/>
        <v>0</v>
      </c>
    </row>
    <row r="916" spans="1:23" x14ac:dyDescent="0.2">
      <c r="A916">
        <v>866</v>
      </c>
      <c r="B916" t="s">
        <v>1111</v>
      </c>
      <c r="C916" t="s">
        <v>601</v>
      </c>
      <c r="D916" t="s">
        <v>784</v>
      </c>
      <c r="E916">
        <v>0</v>
      </c>
      <c r="F916" s="40">
        <v>0</v>
      </c>
      <c r="G916" s="40">
        <v>0</v>
      </c>
      <c r="H916" s="40">
        <v>0</v>
      </c>
      <c r="I916" s="40">
        <v>0</v>
      </c>
      <c r="J916" s="40">
        <v>0</v>
      </c>
      <c r="K916" s="40">
        <v>0</v>
      </c>
      <c r="L916" s="40">
        <v>0</v>
      </c>
      <c r="M916" s="40">
        <v>0</v>
      </c>
      <c r="N916" s="40">
        <v>0</v>
      </c>
      <c r="O916" s="40">
        <v>0</v>
      </c>
      <c r="P916" s="40">
        <v>0</v>
      </c>
      <c r="Q916" s="40">
        <v>0</v>
      </c>
      <c r="R916" s="40">
        <v>0</v>
      </c>
      <c r="S916" s="40"/>
      <c r="T916" s="40"/>
      <c r="U916" s="40"/>
      <c r="W916" s="41">
        <f t="shared" si="13"/>
        <v>0</v>
      </c>
    </row>
    <row r="917" spans="1:23" x14ac:dyDescent="0.2">
      <c r="A917">
        <v>871</v>
      </c>
      <c r="B917" t="s">
        <v>714</v>
      </c>
      <c r="C917" t="s">
        <v>601</v>
      </c>
      <c r="D917" t="s">
        <v>784</v>
      </c>
      <c r="E917">
        <v>0</v>
      </c>
      <c r="F917" s="40">
        <v>0</v>
      </c>
      <c r="G917" s="40">
        <v>0</v>
      </c>
      <c r="H917" s="40">
        <v>0</v>
      </c>
      <c r="I917" s="40">
        <v>0</v>
      </c>
      <c r="J917" s="40">
        <v>0</v>
      </c>
      <c r="K917" s="40">
        <v>0</v>
      </c>
      <c r="L917" s="40">
        <v>0</v>
      </c>
      <c r="M917" s="40">
        <v>0</v>
      </c>
      <c r="N917" s="40">
        <v>0</v>
      </c>
      <c r="O917" s="40">
        <v>0</v>
      </c>
      <c r="P917" s="40">
        <v>0</v>
      </c>
      <c r="Q917" s="40">
        <v>0</v>
      </c>
      <c r="R917" s="40">
        <v>0</v>
      </c>
      <c r="S917" s="40"/>
      <c r="T917" s="40"/>
      <c r="U917" s="40"/>
      <c r="W917" s="41">
        <f t="shared" si="13"/>
        <v>0</v>
      </c>
    </row>
    <row r="918" spans="1:23" x14ac:dyDescent="0.2">
      <c r="A918">
        <v>872</v>
      </c>
      <c r="B918" t="s">
        <v>715</v>
      </c>
      <c r="C918" t="s">
        <v>601</v>
      </c>
      <c r="D918" t="s">
        <v>784</v>
      </c>
      <c r="E918">
        <v>0</v>
      </c>
      <c r="F918" s="40">
        <v>0</v>
      </c>
      <c r="G918" s="40">
        <v>0</v>
      </c>
      <c r="H918" s="40">
        <v>0</v>
      </c>
      <c r="I918" s="40">
        <v>0</v>
      </c>
      <c r="J918" s="40">
        <v>0</v>
      </c>
      <c r="K918" s="40">
        <v>0</v>
      </c>
      <c r="L918" s="40">
        <v>0</v>
      </c>
      <c r="M918" s="40">
        <v>0</v>
      </c>
      <c r="N918" s="40">
        <v>0</v>
      </c>
      <c r="O918" s="40">
        <v>0</v>
      </c>
      <c r="P918" s="40">
        <v>0</v>
      </c>
      <c r="Q918" s="40">
        <v>0</v>
      </c>
      <c r="R918" s="40">
        <v>0</v>
      </c>
      <c r="S918" s="40"/>
      <c r="T918" s="40"/>
      <c r="U918" s="40"/>
      <c r="W918" s="41">
        <f t="shared" ref="W918:W981" si="14">SUM(G918:R918)</f>
        <v>0</v>
      </c>
    </row>
    <row r="919" spans="1:23" x14ac:dyDescent="0.2">
      <c r="A919">
        <v>874</v>
      </c>
      <c r="B919" t="s">
        <v>717</v>
      </c>
      <c r="C919" t="s">
        <v>601</v>
      </c>
      <c r="D919" t="s">
        <v>784</v>
      </c>
      <c r="E919">
        <v>0</v>
      </c>
      <c r="F919" s="40">
        <v>0</v>
      </c>
      <c r="G919" s="40">
        <v>0</v>
      </c>
      <c r="H919" s="40">
        <v>0</v>
      </c>
      <c r="I919" s="40">
        <v>0</v>
      </c>
      <c r="J919" s="40">
        <v>0</v>
      </c>
      <c r="K919" s="40">
        <v>0</v>
      </c>
      <c r="L919" s="40">
        <v>0</v>
      </c>
      <c r="M919" s="40">
        <v>0</v>
      </c>
      <c r="N919" s="40">
        <v>0</v>
      </c>
      <c r="O919" s="40">
        <v>0</v>
      </c>
      <c r="P919" s="40">
        <v>0</v>
      </c>
      <c r="Q919" s="40">
        <v>0</v>
      </c>
      <c r="R919" s="40">
        <v>0</v>
      </c>
      <c r="S919" s="40"/>
      <c r="T919" s="40"/>
      <c r="U919" s="40"/>
      <c r="W919" s="41">
        <f t="shared" si="14"/>
        <v>0</v>
      </c>
    </row>
    <row r="920" spans="1:23" x14ac:dyDescent="0.2">
      <c r="A920">
        <v>877</v>
      </c>
      <c r="B920" t="s">
        <v>719</v>
      </c>
      <c r="C920" t="s">
        <v>601</v>
      </c>
      <c r="D920" t="s">
        <v>784</v>
      </c>
      <c r="E920">
        <v>0</v>
      </c>
      <c r="F920" s="40">
        <v>0</v>
      </c>
      <c r="G920" s="40">
        <v>0</v>
      </c>
      <c r="H920" s="40">
        <v>0</v>
      </c>
      <c r="I920" s="40">
        <v>0</v>
      </c>
      <c r="J920" s="40">
        <v>0</v>
      </c>
      <c r="K920" s="40">
        <v>0</v>
      </c>
      <c r="L920" s="40">
        <v>0</v>
      </c>
      <c r="M920" s="40">
        <v>0</v>
      </c>
      <c r="N920" s="40">
        <v>0</v>
      </c>
      <c r="O920" s="40">
        <v>0</v>
      </c>
      <c r="P920" s="40">
        <v>0</v>
      </c>
      <c r="Q920" s="40">
        <v>0</v>
      </c>
      <c r="R920" s="40">
        <v>0</v>
      </c>
      <c r="S920" s="40"/>
      <c r="T920" s="40"/>
      <c r="U920" s="40"/>
      <c r="W920" s="41">
        <f t="shared" si="14"/>
        <v>0</v>
      </c>
    </row>
    <row r="921" spans="1:23" x14ac:dyDescent="0.2">
      <c r="A921">
        <v>878</v>
      </c>
      <c r="B921" t="s">
        <v>472</v>
      </c>
      <c r="C921" t="s">
        <v>601</v>
      </c>
      <c r="D921" t="s">
        <v>784</v>
      </c>
      <c r="E921">
        <v>0</v>
      </c>
      <c r="F921" s="40">
        <v>0</v>
      </c>
      <c r="G921" s="40">
        <v>0</v>
      </c>
      <c r="H921" s="40">
        <v>0</v>
      </c>
      <c r="I921" s="40">
        <v>0</v>
      </c>
      <c r="J921" s="40">
        <v>0</v>
      </c>
      <c r="K921" s="40">
        <v>0</v>
      </c>
      <c r="L921" s="40">
        <v>0</v>
      </c>
      <c r="M921" s="40">
        <v>0</v>
      </c>
      <c r="N921" s="40">
        <v>0</v>
      </c>
      <c r="O921" s="40">
        <v>0</v>
      </c>
      <c r="P921" s="40">
        <v>0</v>
      </c>
      <c r="Q921" s="40">
        <v>0</v>
      </c>
      <c r="R921" s="40">
        <v>0</v>
      </c>
      <c r="S921" s="40"/>
      <c r="T921" s="40"/>
      <c r="U921" s="40"/>
      <c r="W921" s="41">
        <f t="shared" si="14"/>
        <v>0</v>
      </c>
    </row>
    <row r="922" spans="1:23" x14ac:dyDescent="0.2">
      <c r="A922">
        <v>879</v>
      </c>
      <c r="B922" t="s">
        <v>720</v>
      </c>
      <c r="C922" t="s">
        <v>601</v>
      </c>
      <c r="D922" t="s">
        <v>784</v>
      </c>
      <c r="E922">
        <v>0</v>
      </c>
      <c r="F922" s="40">
        <v>0</v>
      </c>
      <c r="G922" s="40">
        <v>0</v>
      </c>
      <c r="H922" s="40">
        <v>0</v>
      </c>
      <c r="I922" s="40">
        <v>0</v>
      </c>
      <c r="J922" s="40">
        <v>0</v>
      </c>
      <c r="K922" s="40">
        <v>0</v>
      </c>
      <c r="L922" s="40">
        <v>0</v>
      </c>
      <c r="M922" s="40">
        <v>0</v>
      </c>
      <c r="N922" s="40">
        <v>0</v>
      </c>
      <c r="O922" s="40">
        <v>0</v>
      </c>
      <c r="P922" s="40">
        <v>0</v>
      </c>
      <c r="Q922" s="40">
        <v>0</v>
      </c>
      <c r="R922" s="40">
        <v>0</v>
      </c>
      <c r="S922" s="40"/>
      <c r="T922" s="40"/>
      <c r="U922" s="40"/>
      <c r="W922" s="41">
        <f t="shared" si="14"/>
        <v>0</v>
      </c>
    </row>
    <row r="923" spans="1:23" x14ac:dyDescent="0.2">
      <c r="A923">
        <v>880</v>
      </c>
      <c r="B923" t="s">
        <v>721</v>
      </c>
      <c r="C923" t="s">
        <v>601</v>
      </c>
      <c r="D923" t="s">
        <v>784</v>
      </c>
      <c r="E923">
        <v>0</v>
      </c>
      <c r="F923" s="40">
        <v>0</v>
      </c>
      <c r="G923" s="40">
        <v>0</v>
      </c>
      <c r="H923" s="40">
        <v>0</v>
      </c>
      <c r="I923" s="40">
        <v>0</v>
      </c>
      <c r="J923" s="40">
        <v>0</v>
      </c>
      <c r="K923" s="40">
        <v>0</v>
      </c>
      <c r="L923" s="40">
        <v>0</v>
      </c>
      <c r="M923" s="40">
        <v>0</v>
      </c>
      <c r="N923" s="40">
        <v>0</v>
      </c>
      <c r="O923" s="40">
        <v>0</v>
      </c>
      <c r="P923" s="40">
        <v>0</v>
      </c>
      <c r="Q923" s="40">
        <v>0</v>
      </c>
      <c r="R923" s="40">
        <v>0</v>
      </c>
      <c r="S923" s="40"/>
      <c r="T923" s="40"/>
      <c r="U923" s="40"/>
      <c r="W923" s="41">
        <f t="shared" si="14"/>
        <v>0</v>
      </c>
    </row>
    <row r="924" spans="1:23" x14ac:dyDescent="0.2">
      <c r="A924">
        <v>881</v>
      </c>
      <c r="B924" t="s">
        <v>722</v>
      </c>
      <c r="C924" t="s">
        <v>601</v>
      </c>
      <c r="D924" t="s">
        <v>784</v>
      </c>
      <c r="E924">
        <v>0</v>
      </c>
      <c r="F924" s="40">
        <v>0</v>
      </c>
      <c r="G924" s="40">
        <v>0</v>
      </c>
      <c r="H924" s="40">
        <v>0</v>
      </c>
      <c r="I924" s="40">
        <v>0</v>
      </c>
      <c r="J924" s="40">
        <v>0</v>
      </c>
      <c r="K924" s="40">
        <v>0</v>
      </c>
      <c r="L924" s="40">
        <v>0</v>
      </c>
      <c r="M924" s="40">
        <v>0</v>
      </c>
      <c r="N924" s="40">
        <v>0</v>
      </c>
      <c r="O924" s="40">
        <v>0</v>
      </c>
      <c r="P924" s="40">
        <v>0</v>
      </c>
      <c r="Q924" s="40">
        <v>0</v>
      </c>
      <c r="R924" s="40">
        <v>0</v>
      </c>
      <c r="S924" s="40"/>
      <c r="T924" s="40"/>
      <c r="U924" s="40"/>
      <c r="W924" s="41">
        <f t="shared" si="14"/>
        <v>0</v>
      </c>
    </row>
    <row r="925" spans="1:23" x14ac:dyDescent="0.2">
      <c r="A925">
        <v>883</v>
      </c>
      <c r="B925" t="s">
        <v>474</v>
      </c>
      <c r="C925" t="s">
        <v>601</v>
      </c>
      <c r="D925" t="s">
        <v>784</v>
      </c>
      <c r="E925">
        <v>0</v>
      </c>
      <c r="F925" s="40">
        <v>0</v>
      </c>
      <c r="G925" s="40">
        <v>0</v>
      </c>
      <c r="H925" s="40">
        <v>0</v>
      </c>
      <c r="I925" s="40">
        <v>0</v>
      </c>
      <c r="J925" s="40">
        <v>0</v>
      </c>
      <c r="K925" s="40">
        <v>0</v>
      </c>
      <c r="L925" s="40">
        <v>0</v>
      </c>
      <c r="M925" s="40">
        <v>0</v>
      </c>
      <c r="N925" s="40">
        <v>0</v>
      </c>
      <c r="O925" s="40">
        <v>0</v>
      </c>
      <c r="P925" s="40">
        <v>0</v>
      </c>
      <c r="Q925" s="40">
        <v>0</v>
      </c>
      <c r="R925" s="40">
        <v>0</v>
      </c>
      <c r="S925" s="40"/>
      <c r="T925" s="40"/>
      <c r="U925" s="40"/>
      <c r="W925" s="41">
        <f t="shared" si="14"/>
        <v>0</v>
      </c>
    </row>
    <row r="926" spans="1:23" x14ac:dyDescent="0.2">
      <c r="A926">
        <v>884</v>
      </c>
      <c r="B926" t="s">
        <v>575</v>
      </c>
      <c r="C926" t="s">
        <v>601</v>
      </c>
      <c r="D926" t="s">
        <v>784</v>
      </c>
      <c r="E926">
        <v>0</v>
      </c>
      <c r="F926" s="40">
        <v>0</v>
      </c>
      <c r="G926" s="40">
        <v>0</v>
      </c>
      <c r="H926" s="40">
        <v>0</v>
      </c>
      <c r="I926" s="40">
        <v>0</v>
      </c>
      <c r="J926" s="40">
        <v>0</v>
      </c>
      <c r="K926" s="40">
        <v>0</v>
      </c>
      <c r="L926" s="40">
        <v>0</v>
      </c>
      <c r="M926" s="40">
        <v>0</v>
      </c>
      <c r="N926" s="40">
        <v>0</v>
      </c>
      <c r="O926" s="40">
        <v>0</v>
      </c>
      <c r="P926" s="40">
        <v>0</v>
      </c>
      <c r="Q926" s="40">
        <v>0</v>
      </c>
      <c r="R926" s="40">
        <v>0</v>
      </c>
      <c r="S926" s="40"/>
      <c r="T926" s="40"/>
      <c r="U926" s="40"/>
      <c r="W926" s="41">
        <f t="shared" si="14"/>
        <v>0</v>
      </c>
    </row>
    <row r="927" spans="1:23" x14ac:dyDescent="0.2">
      <c r="A927">
        <v>885</v>
      </c>
      <c r="B927" t="s">
        <v>724</v>
      </c>
      <c r="C927" t="s">
        <v>601</v>
      </c>
      <c r="D927" t="s">
        <v>784</v>
      </c>
      <c r="E927">
        <v>0</v>
      </c>
      <c r="F927" s="40">
        <v>0</v>
      </c>
      <c r="G927" s="40">
        <v>0</v>
      </c>
      <c r="H927" s="40">
        <v>0</v>
      </c>
      <c r="I927" s="40">
        <v>0</v>
      </c>
      <c r="J927" s="40">
        <v>0</v>
      </c>
      <c r="K927" s="40">
        <v>0</v>
      </c>
      <c r="L927" s="40">
        <v>0</v>
      </c>
      <c r="M927" s="40">
        <v>0</v>
      </c>
      <c r="N927" s="40">
        <v>0</v>
      </c>
      <c r="O927" s="40">
        <v>0</v>
      </c>
      <c r="P927" s="40">
        <v>0</v>
      </c>
      <c r="Q927" s="40">
        <v>0</v>
      </c>
      <c r="R927" s="40">
        <v>0</v>
      </c>
      <c r="S927" s="40"/>
      <c r="T927" s="40"/>
      <c r="U927" s="40"/>
      <c r="W927" s="41">
        <f t="shared" si="14"/>
        <v>0</v>
      </c>
    </row>
    <row r="928" spans="1:23" x14ac:dyDescent="0.2">
      <c r="A928">
        <v>886</v>
      </c>
      <c r="B928" t="s">
        <v>725</v>
      </c>
      <c r="C928" t="s">
        <v>601</v>
      </c>
      <c r="D928" t="s">
        <v>784</v>
      </c>
      <c r="E928">
        <v>0</v>
      </c>
      <c r="F928" s="40">
        <v>0</v>
      </c>
      <c r="G928" s="40">
        <v>0</v>
      </c>
      <c r="H928" s="40">
        <v>0</v>
      </c>
      <c r="I928" s="40">
        <v>0</v>
      </c>
      <c r="J928" s="40">
        <v>0</v>
      </c>
      <c r="K928" s="40">
        <v>0</v>
      </c>
      <c r="L928" s="40">
        <v>0</v>
      </c>
      <c r="M928" s="40">
        <v>0</v>
      </c>
      <c r="N928" s="40">
        <v>0</v>
      </c>
      <c r="O928" s="40">
        <v>0</v>
      </c>
      <c r="P928" s="40">
        <v>0</v>
      </c>
      <c r="Q928" s="40">
        <v>0</v>
      </c>
      <c r="R928" s="40">
        <v>0</v>
      </c>
      <c r="S928" s="40"/>
      <c r="T928" s="40"/>
      <c r="U928" s="40"/>
      <c r="W928" s="41">
        <f t="shared" si="14"/>
        <v>0</v>
      </c>
    </row>
    <row r="929" spans="1:23" x14ac:dyDescent="0.2">
      <c r="A929">
        <v>887</v>
      </c>
      <c r="B929" t="s">
        <v>577</v>
      </c>
      <c r="C929" t="s">
        <v>601</v>
      </c>
      <c r="D929" t="s">
        <v>784</v>
      </c>
      <c r="E929">
        <v>0</v>
      </c>
      <c r="F929" s="40">
        <v>0</v>
      </c>
      <c r="G929" s="40">
        <v>0</v>
      </c>
      <c r="H929" s="40">
        <v>0</v>
      </c>
      <c r="I929" s="40">
        <v>0</v>
      </c>
      <c r="J929" s="40">
        <v>0</v>
      </c>
      <c r="K929" s="40">
        <v>0</v>
      </c>
      <c r="L929" s="40">
        <v>0</v>
      </c>
      <c r="M929" s="40">
        <v>0</v>
      </c>
      <c r="N929" s="40">
        <v>0</v>
      </c>
      <c r="O929" s="40">
        <v>0</v>
      </c>
      <c r="P929" s="40">
        <v>0</v>
      </c>
      <c r="Q929" s="40">
        <v>0</v>
      </c>
      <c r="R929" s="40">
        <v>0</v>
      </c>
      <c r="S929" s="40"/>
      <c r="T929" s="40"/>
      <c r="U929" s="40"/>
      <c r="W929" s="41">
        <f t="shared" si="14"/>
        <v>0</v>
      </c>
    </row>
    <row r="930" spans="1:23" x14ac:dyDescent="0.2">
      <c r="A930">
        <v>889</v>
      </c>
      <c r="B930" t="s">
        <v>727</v>
      </c>
      <c r="C930" t="s">
        <v>601</v>
      </c>
      <c r="D930" t="s">
        <v>784</v>
      </c>
      <c r="E930">
        <v>0</v>
      </c>
      <c r="F930" s="40">
        <v>0</v>
      </c>
      <c r="G930" s="40">
        <v>0</v>
      </c>
      <c r="H930" s="40">
        <v>0</v>
      </c>
      <c r="I930" s="40">
        <v>0</v>
      </c>
      <c r="J930" s="40">
        <v>0</v>
      </c>
      <c r="K930" s="40">
        <v>0</v>
      </c>
      <c r="L930" s="40">
        <v>0</v>
      </c>
      <c r="M930" s="40">
        <v>0</v>
      </c>
      <c r="N930" s="40">
        <v>0</v>
      </c>
      <c r="O930" s="40">
        <v>0</v>
      </c>
      <c r="P930" s="40">
        <v>0</v>
      </c>
      <c r="Q930" s="40">
        <v>0</v>
      </c>
      <c r="R930" s="40">
        <v>0</v>
      </c>
      <c r="S930" s="40"/>
      <c r="T930" s="40"/>
      <c r="U930" s="40"/>
      <c r="W930" s="41">
        <f t="shared" si="14"/>
        <v>0</v>
      </c>
    </row>
    <row r="931" spans="1:23" x14ac:dyDescent="0.2">
      <c r="A931">
        <v>896</v>
      </c>
      <c r="B931" t="s">
        <v>734</v>
      </c>
      <c r="C931" t="s">
        <v>601</v>
      </c>
      <c r="D931" t="s">
        <v>784</v>
      </c>
      <c r="E931">
        <v>0</v>
      </c>
      <c r="F931" s="40">
        <v>0</v>
      </c>
      <c r="G931" s="40">
        <v>0</v>
      </c>
      <c r="H931" s="40">
        <v>0</v>
      </c>
      <c r="I931" s="40">
        <v>0</v>
      </c>
      <c r="J931" s="40">
        <v>0</v>
      </c>
      <c r="K931" s="40">
        <v>0</v>
      </c>
      <c r="L931" s="40">
        <v>0</v>
      </c>
      <c r="M931" s="40">
        <v>0</v>
      </c>
      <c r="N931" s="40">
        <v>0</v>
      </c>
      <c r="O931" s="40">
        <v>0</v>
      </c>
      <c r="P931" s="40">
        <v>0</v>
      </c>
      <c r="Q931" s="40">
        <v>0</v>
      </c>
      <c r="R931" s="40">
        <v>0</v>
      </c>
      <c r="S931" s="40"/>
      <c r="T931" s="40"/>
      <c r="U931" s="40"/>
      <c r="W931" s="41">
        <f t="shared" si="14"/>
        <v>0</v>
      </c>
    </row>
    <row r="932" spans="1:23" x14ac:dyDescent="0.2">
      <c r="A932">
        <v>897</v>
      </c>
      <c r="B932" t="s">
        <v>488</v>
      </c>
      <c r="C932" t="s">
        <v>601</v>
      </c>
      <c r="D932" t="s">
        <v>784</v>
      </c>
      <c r="E932">
        <v>0</v>
      </c>
      <c r="F932" s="40">
        <v>0</v>
      </c>
      <c r="G932" s="40">
        <v>0</v>
      </c>
      <c r="H932" s="40">
        <v>0</v>
      </c>
      <c r="I932" s="40">
        <v>0</v>
      </c>
      <c r="J932" s="40">
        <v>0</v>
      </c>
      <c r="K932" s="40">
        <v>0</v>
      </c>
      <c r="L932" s="40">
        <v>0</v>
      </c>
      <c r="M932" s="40">
        <v>0</v>
      </c>
      <c r="N932" s="40">
        <v>0</v>
      </c>
      <c r="O932" s="40">
        <v>0</v>
      </c>
      <c r="P932" s="40">
        <v>0</v>
      </c>
      <c r="Q932" s="40">
        <v>0</v>
      </c>
      <c r="R932" s="40">
        <v>0</v>
      </c>
      <c r="S932" s="40"/>
      <c r="T932" s="40"/>
      <c r="U932" s="40"/>
      <c r="W932" s="41">
        <f t="shared" si="14"/>
        <v>0</v>
      </c>
    </row>
    <row r="933" spans="1:23" x14ac:dyDescent="0.2">
      <c r="A933">
        <v>898</v>
      </c>
      <c r="B933" t="s">
        <v>735</v>
      </c>
      <c r="C933" t="s">
        <v>601</v>
      </c>
      <c r="D933" t="s">
        <v>784</v>
      </c>
      <c r="E933">
        <v>0</v>
      </c>
      <c r="F933" s="40">
        <v>0</v>
      </c>
      <c r="G933" s="40">
        <v>0</v>
      </c>
      <c r="H933" s="40">
        <v>0</v>
      </c>
      <c r="I933" s="40">
        <v>0</v>
      </c>
      <c r="J933" s="40">
        <v>0</v>
      </c>
      <c r="K933" s="40">
        <v>0</v>
      </c>
      <c r="L933" s="40">
        <v>0</v>
      </c>
      <c r="M933" s="40">
        <v>0</v>
      </c>
      <c r="N933" s="40">
        <v>0</v>
      </c>
      <c r="O933" s="40">
        <v>0</v>
      </c>
      <c r="P933" s="40">
        <v>0</v>
      </c>
      <c r="Q933" s="40">
        <v>0</v>
      </c>
      <c r="R933" s="40">
        <v>0</v>
      </c>
      <c r="S933" s="40"/>
      <c r="T933" s="40"/>
      <c r="U933" s="40"/>
      <c r="W933" s="41">
        <f t="shared" si="14"/>
        <v>0</v>
      </c>
    </row>
    <row r="934" spans="1:23" x14ac:dyDescent="0.2">
      <c r="A934">
        <v>899</v>
      </c>
      <c r="B934" t="s">
        <v>736</v>
      </c>
      <c r="C934" t="s">
        <v>601</v>
      </c>
      <c r="D934" t="s">
        <v>784</v>
      </c>
      <c r="E934">
        <v>0</v>
      </c>
      <c r="F934" s="40">
        <v>0</v>
      </c>
      <c r="G934" s="40">
        <v>0</v>
      </c>
      <c r="H934" s="40">
        <v>0</v>
      </c>
      <c r="I934" s="40">
        <v>0</v>
      </c>
      <c r="J934" s="40">
        <v>0</v>
      </c>
      <c r="K934" s="40">
        <v>0</v>
      </c>
      <c r="L934" s="40">
        <v>0</v>
      </c>
      <c r="M934" s="40">
        <v>0</v>
      </c>
      <c r="N934" s="40">
        <v>0</v>
      </c>
      <c r="O934" s="40">
        <v>0</v>
      </c>
      <c r="P934" s="40">
        <v>0</v>
      </c>
      <c r="Q934" s="40">
        <v>0</v>
      </c>
      <c r="R934" s="40">
        <v>0</v>
      </c>
      <c r="S934" s="40"/>
      <c r="T934" s="40"/>
      <c r="U934" s="40"/>
      <c r="W934" s="41">
        <f t="shared" si="14"/>
        <v>0</v>
      </c>
    </row>
    <row r="935" spans="1:23" x14ac:dyDescent="0.2">
      <c r="A935">
        <v>900</v>
      </c>
      <c r="B935" t="s">
        <v>737</v>
      </c>
      <c r="C935" t="s">
        <v>601</v>
      </c>
      <c r="D935" t="s">
        <v>784</v>
      </c>
      <c r="E935">
        <v>0</v>
      </c>
      <c r="F935" s="40">
        <v>0</v>
      </c>
      <c r="G935" s="40">
        <v>0</v>
      </c>
      <c r="H935" s="40">
        <v>0</v>
      </c>
      <c r="I935" s="40">
        <v>0</v>
      </c>
      <c r="J935" s="40">
        <v>0</v>
      </c>
      <c r="K935" s="40">
        <v>0</v>
      </c>
      <c r="L935" s="40">
        <v>0</v>
      </c>
      <c r="M935" s="40">
        <v>0</v>
      </c>
      <c r="N935" s="40">
        <v>0</v>
      </c>
      <c r="O935" s="40">
        <v>0</v>
      </c>
      <c r="P935" s="40">
        <v>0</v>
      </c>
      <c r="Q935" s="40">
        <v>0</v>
      </c>
      <c r="R935" s="40">
        <v>0</v>
      </c>
      <c r="S935" s="40"/>
      <c r="T935" s="40"/>
      <c r="U935" s="40"/>
      <c r="W935" s="41">
        <f t="shared" si="14"/>
        <v>0</v>
      </c>
    </row>
    <row r="936" spans="1:23" x14ac:dyDescent="0.2">
      <c r="A936">
        <v>902</v>
      </c>
      <c r="B936" t="s">
        <v>492</v>
      </c>
      <c r="C936" t="s">
        <v>601</v>
      </c>
      <c r="D936" t="s">
        <v>784</v>
      </c>
      <c r="E936">
        <v>0</v>
      </c>
      <c r="F936" s="40">
        <v>0</v>
      </c>
      <c r="G936" s="40">
        <v>0</v>
      </c>
      <c r="H936" s="40">
        <v>0</v>
      </c>
      <c r="I936" s="40">
        <v>0</v>
      </c>
      <c r="J936" s="40">
        <v>0</v>
      </c>
      <c r="K936" s="40">
        <v>0</v>
      </c>
      <c r="L936" s="40">
        <v>0</v>
      </c>
      <c r="M936" s="40">
        <v>0</v>
      </c>
      <c r="N936" s="40">
        <v>0</v>
      </c>
      <c r="O936" s="40">
        <v>0</v>
      </c>
      <c r="P936" s="40">
        <v>0</v>
      </c>
      <c r="Q936" s="40">
        <v>0</v>
      </c>
      <c r="R936" s="40">
        <v>0</v>
      </c>
      <c r="S936" s="40"/>
      <c r="T936" s="40"/>
      <c r="U936" s="40"/>
      <c r="W936" s="41">
        <f t="shared" si="14"/>
        <v>0</v>
      </c>
    </row>
    <row r="937" spans="1:23" x14ac:dyDescent="0.2">
      <c r="A937">
        <v>904</v>
      </c>
      <c r="B937" t="s">
        <v>740</v>
      </c>
      <c r="C937" t="s">
        <v>601</v>
      </c>
      <c r="D937" t="s">
        <v>784</v>
      </c>
      <c r="E937">
        <v>0</v>
      </c>
      <c r="F937" s="40">
        <v>0</v>
      </c>
      <c r="G937" s="40">
        <v>0</v>
      </c>
      <c r="H937" s="40">
        <v>0</v>
      </c>
      <c r="I937" s="40">
        <v>0</v>
      </c>
      <c r="J937" s="40">
        <v>0</v>
      </c>
      <c r="K937" s="40">
        <v>0</v>
      </c>
      <c r="L937" s="40">
        <v>0</v>
      </c>
      <c r="M937" s="40">
        <v>0</v>
      </c>
      <c r="N937" s="40">
        <v>0</v>
      </c>
      <c r="O937" s="40">
        <v>0</v>
      </c>
      <c r="P937" s="40">
        <v>0</v>
      </c>
      <c r="Q937" s="40">
        <v>0</v>
      </c>
      <c r="R937" s="40">
        <v>0</v>
      </c>
      <c r="S937" s="40"/>
      <c r="T937" s="40"/>
      <c r="U937" s="40"/>
      <c r="W937" s="41">
        <f t="shared" si="14"/>
        <v>0</v>
      </c>
    </row>
    <row r="938" spans="1:23" x14ac:dyDescent="0.2">
      <c r="A938">
        <v>905</v>
      </c>
      <c r="B938" t="s">
        <v>1113</v>
      </c>
      <c r="C938" t="s">
        <v>601</v>
      </c>
      <c r="D938" t="s">
        <v>784</v>
      </c>
      <c r="E938">
        <v>0</v>
      </c>
      <c r="F938" s="40">
        <v>0</v>
      </c>
      <c r="G938" s="40">
        <v>0</v>
      </c>
      <c r="H938" s="40">
        <v>0</v>
      </c>
      <c r="I938" s="40">
        <v>0</v>
      </c>
      <c r="J938" s="40">
        <v>0</v>
      </c>
      <c r="K938" s="40">
        <v>0</v>
      </c>
      <c r="L938" s="40">
        <v>0</v>
      </c>
      <c r="M938" s="40">
        <v>0</v>
      </c>
      <c r="N938" s="40">
        <v>0</v>
      </c>
      <c r="O938" s="40">
        <v>0</v>
      </c>
      <c r="P938" s="40">
        <v>0</v>
      </c>
      <c r="Q938" s="40">
        <v>0</v>
      </c>
      <c r="R938" s="40">
        <v>0</v>
      </c>
      <c r="S938" s="40"/>
      <c r="T938" s="40"/>
      <c r="U938" s="40"/>
      <c r="W938" s="41">
        <f t="shared" si="14"/>
        <v>0</v>
      </c>
    </row>
    <row r="939" spans="1:23" x14ac:dyDescent="0.2">
      <c r="A939">
        <v>906</v>
      </c>
      <c r="B939" t="s">
        <v>741</v>
      </c>
      <c r="C939" t="s">
        <v>601</v>
      </c>
      <c r="D939" t="s">
        <v>784</v>
      </c>
      <c r="E939">
        <v>0</v>
      </c>
      <c r="F939" s="40">
        <v>0</v>
      </c>
      <c r="G939" s="40">
        <v>0</v>
      </c>
      <c r="H939" s="40">
        <v>0</v>
      </c>
      <c r="I939" s="40">
        <v>0</v>
      </c>
      <c r="J939" s="40">
        <v>0</v>
      </c>
      <c r="K939" s="40">
        <v>0</v>
      </c>
      <c r="L939" s="40">
        <v>0</v>
      </c>
      <c r="M939" s="40">
        <v>0</v>
      </c>
      <c r="N939" s="40">
        <v>0</v>
      </c>
      <c r="O939" s="40">
        <v>0</v>
      </c>
      <c r="P939" s="40">
        <v>0</v>
      </c>
      <c r="Q939" s="40">
        <v>0</v>
      </c>
      <c r="R939" s="40">
        <v>0</v>
      </c>
      <c r="S939" s="40"/>
      <c r="T939" s="40"/>
      <c r="U939" s="40"/>
      <c r="W939" s="41">
        <f t="shared" si="14"/>
        <v>0</v>
      </c>
    </row>
    <row r="940" spans="1:23" x14ac:dyDescent="0.2">
      <c r="A940">
        <v>907</v>
      </c>
      <c r="B940" t="s">
        <v>742</v>
      </c>
      <c r="C940" t="s">
        <v>601</v>
      </c>
      <c r="D940" t="s">
        <v>784</v>
      </c>
      <c r="E940">
        <v>0</v>
      </c>
      <c r="F940" s="40">
        <v>0</v>
      </c>
      <c r="G940" s="40">
        <v>0</v>
      </c>
      <c r="H940" s="40">
        <v>0</v>
      </c>
      <c r="I940" s="40">
        <v>0</v>
      </c>
      <c r="J940" s="40">
        <v>0</v>
      </c>
      <c r="K940" s="40">
        <v>0</v>
      </c>
      <c r="L940" s="40">
        <v>0</v>
      </c>
      <c r="M940" s="40">
        <v>0</v>
      </c>
      <c r="N940" s="40">
        <v>0</v>
      </c>
      <c r="O940" s="40">
        <v>0</v>
      </c>
      <c r="P940" s="40">
        <v>0</v>
      </c>
      <c r="Q940" s="40">
        <v>0</v>
      </c>
      <c r="R940" s="40">
        <v>0</v>
      </c>
      <c r="S940" s="40"/>
      <c r="T940" s="40"/>
      <c r="U940" s="40"/>
      <c r="W940" s="41">
        <f t="shared" si="14"/>
        <v>0</v>
      </c>
    </row>
    <row r="941" spans="1:23" x14ac:dyDescent="0.2">
      <c r="A941">
        <v>909</v>
      </c>
      <c r="B941" t="s">
        <v>744</v>
      </c>
      <c r="C941" t="s">
        <v>601</v>
      </c>
      <c r="D941" t="s">
        <v>784</v>
      </c>
      <c r="E941">
        <v>0</v>
      </c>
      <c r="F941" s="40">
        <v>0</v>
      </c>
      <c r="G941" s="40">
        <v>0</v>
      </c>
      <c r="H941" s="40">
        <v>0</v>
      </c>
      <c r="I941" s="40">
        <v>0</v>
      </c>
      <c r="J941" s="40">
        <v>0</v>
      </c>
      <c r="K941" s="40">
        <v>0</v>
      </c>
      <c r="L941" s="40">
        <v>0</v>
      </c>
      <c r="M941" s="40">
        <v>0</v>
      </c>
      <c r="N941" s="40">
        <v>0</v>
      </c>
      <c r="O941" s="40">
        <v>0</v>
      </c>
      <c r="P941" s="40">
        <v>0</v>
      </c>
      <c r="Q941" s="40">
        <v>0</v>
      </c>
      <c r="R941" s="40">
        <v>0</v>
      </c>
      <c r="S941" s="40"/>
      <c r="T941" s="40"/>
      <c r="U941" s="40"/>
      <c r="W941" s="41">
        <f t="shared" si="14"/>
        <v>0</v>
      </c>
    </row>
    <row r="942" spans="1:23" x14ac:dyDescent="0.2">
      <c r="A942">
        <v>911</v>
      </c>
      <c r="B942" t="s">
        <v>746</v>
      </c>
      <c r="C942" t="s">
        <v>601</v>
      </c>
      <c r="D942" t="s">
        <v>784</v>
      </c>
      <c r="E942">
        <v>0</v>
      </c>
      <c r="F942" s="40">
        <v>0</v>
      </c>
      <c r="G942" s="40">
        <v>0</v>
      </c>
      <c r="H942" s="40">
        <v>0</v>
      </c>
      <c r="I942" s="40">
        <v>0</v>
      </c>
      <c r="J942" s="40">
        <v>0</v>
      </c>
      <c r="K942" s="40">
        <v>0</v>
      </c>
      <c r="L942" s="40">
        <v>0</v>
      </c>
      <c r="M942" s="40">
        <v>0</v>
      </c>
      <c r="N942" s="40">
        <v>0</v>
      </c>
      <c r="O942" s="40">
        <v>0</v>
      </c>
      <c r="P942" s="40">
        <v>0</v>
      </c>
      <c r="Q942" s="40">
        <v>0</v>
      </c>
      <c r="R942" s="40">
        <v>0</v>
      </c>
      <c r="S942" s="40"/>
      <c r="T942" s="40"/>
      <c r="U942" s="40"/>
      <c r="W942" s="41">
        <f t="shared" si="14"/>
        <v>0</v>
      </c>
    </row>
    <row r="943" spans="1:23" x14ac:dyDescent="0.2">
      <c r="A943">
        <v>913</v>
      </c>
      <c r="B943" t="s">
        <v>1114</v>
      </c>
      <c r="C943" t="s">
        <v>601</v>
      </c>
      <c r="D943" t="s">
        <v>784</v>
      </c>
      <c r="E943">
        <v>0</v>
      </c>
      <c r="F943" s="40">
        <v>0</v>
      </c>
      <c r="G943" s="40">
        <v>0</v>
      </c>
      <c r="H943" s="40">
        <v>0</v>
      </c>
      <c r="I943" s="40">
        <v>0</v>
      </c>
      <c r="J943" s="40">
        <v>0</v>
      </c>
      <c r="K943" s="40">
        <v>0</v>
      </c>
      <c r="L943" s="40">
        <v>0</v>
      </c>
      <c r="M943" s="40">
        <v>0</v>
      </c>
      <c r="N943" s="40">
        <v>0</v>
      </c>
      <c r="O943" s="40">
        <v>0</v>
      </c>
      <c r="P943" s="40">
        <v>0</v>
      </c>
      <c r="Q943" s="40">
        <v>0</v>
      </c>
      <c r="R943" s="40">
        <v>0</v>
      </c>
      <c r="S943" s="40"/>
      <c r="T943" s="40"/>
      <c r="U943" s="40"/>
      <c r="W943" s="41">
        <f t="shared" si="14"/>
        <v>0</v>
      </c>
    </row>
    <row r="944" spans="1:23" x14ac:dyDescent="0.2">
      <c r="A944">
        <v>915</v>
      </c>
      <c r="B944" t="s">
        <v>749</v>
      </c>
      <c r="C944" t="s">
        <v>601</v>
      </c>
      <c r="D944" t="s">
        <v>784</v>
      </c>
      <c r="E944">
        <v>0</v>
      </c>
      <c r="F944" s="40">
        <v>0</v>
      </c>
      <c r="G944" s="40">
        <v>0</v>
      </c>
      <c r="H944" s="40">
        <v>0</v>
      </c>
      <c r="I944" s="40">
        <v>0</v>
      </c>
      <c r="J944" s="40">
        <v>0</v>
      </c>
      <c r="K944" s="40">
        <v>0</v>
      </c>
      <c r="L944" s="40">
        <v>0</v>
      </c>
      <c r="M944" s="40">
        <v>0</v>
      </c>
      <c r="N944" s="40">
        <v>0</v>
      </c>
      <c r="O944" s="40">
        <v>0</v>
      </c>
      <c r="P944" s="40">
        <v>0</v>
      </c>
      <c r="Q944" s="40">
        <v>0</v>
      </c>
      <c r="R944" s="40">
        <v>0</v>
      </c>
      <c r="S944" s="40"/>
      <c r="T944" s="40"/>
      <c r="U944" s="40"/>
      <c r="W944" s="41">
        <f t="shared" si="14"/>
        <v>0</v>
      </c>
    </row>
    <row r="945" spans="1:23" x14ac:dyDescent="0.2">
      <c r="A945">
        <v>916</v>
      </c>
      <c r="B945" t="s">
        <v>750</v>
      </c>
      <c r="C945" t="s">
        <v>601</v>
      </c>
      <c r="D945" t="s">
        <v>784</v>
      </c>
      <c r="E945">
        <v>0</v>
      </c>
      <c r="F945" s="40">
        <v>0</v>
      </c>
      <c r="G945" s="40">
        <v>0</v>
      </c>
      <c r="H945" s="40">
        <v>0</v>
      </c>
      <c r="I945" s="40">
        <v>0</v>
      </c>
      <c r="J945" s="40">
        <v>0</v>
      </c>
      <c r="K945" s="40">
        <v>0</v>
      </c>
      <c r="L945" s="40">
        <v>0</v>
      </c>
      <c r="M945" s="40">
        <v>0</v>
      </c>
      <c r="N945" s="40">
        <v>0</v>
      </c>
      <c r="O945" s="40">
        <v>0</v>
      </c>
      <c r="P945" s="40">
        <v>0</v>
      </c>
      <c r="Q945" s="40">
        <v>0</v>
      </c>
      <c r="R945" s="40">
        <v>0</v>
      </c>
      <c r="S945" s="40"/>
      <c r="T945" s="40"/>
      <c r="U945" s="40"/>
      <c r="W945" s="41">
        <f t="shared" si="14"/>
        <v>0</v>
      </c>
    </row>
    <row r="946" spans="1:23" x14ac:dyDescent="0.2">
      <c r="A946">
        <v>917</v>
      </c>
      <c r="B946" t="s">
        <v>751</v>
      </c>
      <c r="C946" t="s">
        <v>601</v>
      </c>
      <c r="D946" t="s">
        <v>784</v>
      </c>
      <c r="E946">
        <v>0</v>
      </c>
      <c r="F946" s="40">
        <v>0</v>
      </c>
      <c r="G946" s="40">
        <v>0</v>
      </c>
      <c r="H946" s="40">
        <v>0</v>
      </c>
      <c r="I946" s="40">
        <v>0</v>
      </c>
      <c r="J946" s="40">
        <v>0</v>
      </c>
      <c r="K946" s="40">
        <v>0</v>
      </c>
      <c r="L946" s="40">
        <v>0</v>
      </c>
      <c r="M946" s="40">
        <v>0</v>
      </c>
      <c r="N946" s="40">
        <v>0</v>
      </c>
      <c r="O946" s="40">
        <v>0</v>
      </c>
      <c r="P946" s="40">
        <v>0</v>
      </c>
      <c r="Q946" s="40">
        <v>0</v>
      </c>
      <c r="R946" s="40">
        <v>0</v>
      </c>
      <c r="S946" s="40"/>
      <c r="T946" s="40"/>
      <c r="U946" s="40"/>
      <c r="W946" s="41">
        <f t="shared" si="14"/>
        <v>0</v>
      </c>
    </row>
    <row r="947" spans="1:23" x14ac:dyDescent="0.2">
      <c r="A947">
        <v>918</v>
      </c>
      <c r="B947" t="s">
        <v>752</v>
      </c>
      <c r="C947" t="s">
        <v>601</v>
      </c>
      <c r="D947" t="s">
        <v>784</v>
      </c>
      <c r="E947">
        <v>0</v>
      </c>
      <c r="F947" s="40">
        <v>0</v>
      </c>
      <c r="G947" s="40">
        <v>0</v>
      </c>
      <c r="H947" s="40">
        <v>0</v>
      </c>
      <c r="I947" s="40">
        <v>0</v>
      </c>
      <c r="J947" s="40">
        <v>0</v>
      </c>
      <c r="K947" s="40">
        <v>0</v>
      </c>
      <c r="L947" s="40">
        <v>0</v>
      </c>
      <c r="M947" s="40">
        <v>0</v>
      </c>
      <c r="N947" s="40">
        <v>0</v>
      </c>
      <c r="O947" s="40">
        <v>0</v>
      </c>
      <c r="P947" s="40">
        <v>0</v>
      </c>
      <c r="Q947" s="40">
        <v>0</v>
      </c>
      <c r="R947" s="40">
        <v>0</v>
      </c>
      <c r="S947" s="40"/>
      <c r="T947" s="40"/>
      <c r="U947" s="40"/>
      <c r="W947" s="41">
        <f t="shared" si="14"/>
        <v>0</v>
      </c>
    </row>
    <row r="948" spans="1:23" x14ac:dyDescent="0.2">
      <c r="A948">
        <v>919</v>
      </c>
      <c r="B948" t="s">
        <v>753</v>
      </c>
      <c r="C948" t="s">
        <v>601</v>
      </c>
      <c r="D948" t="s">
        <v>784</v>
      </c>
      <c r="E948">
        <v>0</v>
      </c>
      <c r="F948" s="40">
        <v>0</v>
      </c>
      <c r="G948" s="40">
        <v>0</v>
      </c>
      <c r="H948" s="40">
        <v>0</v>
      </c>
      <c r="I948" s="40">
        <v>0</v>
      </c>
      <c r="J948" s="40">
        <v>0</v>
      </c>
      <c r="K948" s="40">
        <v>0</v>
      </c>
      <c r="L948" s="40">
        <v>0</v>
      </c>
      <c r="M948" s="40">
        <v>0</v>
      </c>
      <c r="N948" s="40">
        <v>0</v>
      </c>
      <c r="O948" s="40">
        <v>0</v>
      </c>
      <c r="P948" s="40">
        <v>0</v>
      </c>
      <c r="Q948" s="40">
        <v>0</v>
      </c>
      <c r="R948" s="40">
        <v>0</v>
      </c>
      <c r="S948" s="40"/>
      <c r="T948" s="40"/>
      <c r="U948" s="40"/>
      <c r="W948" s="41">
        <f t="shared" si="14"/>
        <v>0</v>
      </c>
    </row>
    <row r="949" spans="1:23" x14ac:dyDescent="0.2">
      <c r="A949">
        <v>920</v>
      </c>
      <c r="B949" t="s">
        <v>754</v>
      </c>
      <c r="C949" t="s">
        <v>601</v>
      </c>
      <c r="D949" t="s">
        <v>784</v>
      </c>
      <c r="E949">
        <v>0</v>
      </c>
      <c r="F949" s="40">
        <v>0</v>
      </c>
      <c r="G949" s="40">
        <v>0</v>
      </c>
      <c r="H949" s="40">
        <v>0</v>
      </c>
      <c r="I949" s="40">
        <v>0</v>
      </c>
      <c r="J949" s="40">
        <v>0</v>
      </c>
      <c r="K949" s="40">
        <v>0</v>
      </c>
      <c r="L949" s="40">
        <v>0</v>
      </c>
      <c r="M949" s="40">
        <v>0</v>
      </c>
      <c r="N949" s="40">
        <v>0</v>
      </c>
      <c r="O949" s="40">
        <v>0</v>
      </c>
      <c r="P949" s="40">
        <v>0</v>
      </c>
      <c r="Q949" s="40">
        <v>0</v>
      </c>
      <c r="R949" s="40">
        <v>0</v>
      </c>
      <c r="S949" s="40"/>
      <c r="T949" s="40"/>
      <c r="U949" s="40"/>
      <c r="W949" s="41">
        <f t="shared" si="14"/>
        <v>0</v>
      </c>
    </row>
    <row r="950" spans="1:23" x14ac:dyDescent="0.2">
      <c r="A950">
        <v>921</v>
      </c>
      <c r="B950" t="s">
        <v>755</v>
      </c>
      <c r="C950" t="s">
        <v>601</v>
      </c>
      <c r="D950" t="s">
        <v>784</v>
      </c>
      <c r="E950">
        <v>0</v>
      </c>
      <c r="F950" s="40">
        <v>0</v>
      </c>
      <c r="G950" s="40">
        <v>0</v>
      </c>
      <c r="H950" s="40">
        <v>0</v>
      </c>
      <c r="I950" s="40">
        <v>0</v>
      </c>
      <c r="J950" s="40">
        <v>0</v>
      </c>
      <c r="K950" s="40">
        <v>0</v>
      </c>
      <c r="L950" s="40">
        <v>0</v>
      </c>
      <c r="M950" s="40">
        <v>0</v>
      </c>
      <c r="N950" s="40">
        <v>0</v>
      </c>
      <c r="O950" s="40">
        <v>0</v>
      </c>
      <c r="P950" s="40">
        <v>0</v>
      </c>
      <c r="Q950" s="40">
        <v>0</v>
      </c>
      <c r="R950" s="40">
        <v>0</v>
      </c>
      <c r="S950" s="40"/>
      <c r="T950" s="40"/>
      <c r="U950" s="40"/>
      <c r="W950" s="41">
        <f t="shared" si="14"/>
        <v>0</v>
      </c>
    </row>
    <row r="951" spans="1:23" x14ac:dyDescent="0.2">
      <c r="A951">
        <v>922</v>
      </c>
      <c r="B951" t="s">
        <v>501</v>
      </c>
      <c r="C951" t="s">
        <v>601</v>
      </c>
      <c r="D951" t="s">
        <v>784</v>
      </c>
      <c r="E951">
        <v>0</v>
      </c>
      <c r="F951" s="40">
        <v>0</v>
      </c>
      <c r="G951" s="40">
        <v>0</v>
      </c>
      <c r="H951" s="40">
        <v>0</v>
      </c>
      <c r="I951" s="40">
        <v>0</v>
      </c>
      <c r="J951" s="40">
        <v>0</v>
      </c>
      <c r="K951" s="40">
        <v>0</v>
      </c>
      <c r="L951" s="40">
        <v>0</v>
      </c>
      <c r="M951" s="40">
        <v>0</v>
      </c>
      <c r="N951" s="40">
        <v>0</v>
      </c>
      <c r="O951" s="40">
        <v>0</v>
      </c>
      <c r="P951" s="40">
        <v>0</v>
      </c>
      <c r="Q951" s="40">
        <v>0</v>
      </c>
      <c r="R951" s="40">
        <v>0</v>
      </c>
      <c r="S951" s="40"/>
      <c r="T951" s="40"/>
      <c r="U951" s="40"/>
      <c r="W951" s="41">
        <f t="shared" si="14"/>
        <v>0</v>
      </c>
    </row>
    <row r="952" spans="1:23" x14ac:dyDescent="0.2">
      <c r="A952">
        <v>923</v>
      </c>
      <c r="B952" t="s">
        <v>502</v>
      </c>
      <c r="C952" t="s">
        <v>601</v>
      </c>
      <c r="D952" t="s">
        <v>784</v>
      </c>
      <c r="E952">
        <v>0</v>
      </c>
      <c r="F952" s="40">
        <v>0</v>
      </c>
      <c r="G952" s="40">
        <v>0</v>
      </c>
      <c r="H952" s="40">
        <v>0</v>
      </c>
      <c r="I952" s="40">
        <v>0</v>
      </c>
      <c r="J952" s="40">
        <v>0</v>
      </c>
      <c r="K952" s="40">
        <v>0</v>
      </c>
      <c r="L952" s="40">
        <v>0</v>
      </c>
      <c r="M952" s="40">
        <v>0</v>
      </c>
      <c r="N952" s="40">
        <v>0</v>
      </c>
      <c r="O952" s="40">
        <v>0</v>
      </c>
      <c r="P952" s="40">
        <v>0</v>
      </c>
      <c r="Q952" s="40">
        <v>0</v>
      </c>
      <c r="R952" s="40">
        <v>0</v>
      </c>
      <c r="S952" s="40"/>
      <c r="T952" s="40"/>
      <c r="U952" s="40"/>
      <c r="W952" s="41">
        <f t="shared" si="14"/>
        <v>0</v>
      </c>
    </row>
    <row r="953" spans="1:23" x14ac:dyDescent="0.2">
      <c r="A953">
        <v>924</v>
      </c>
      <c r="B953" t="s">
        <v>756</v>
      </c>
      <c r="C953" t="s">
        <v>601</v>
      </c>
      <c r="D953" t="s">
        <v>784</v>
      </c>
      <c r="E953">
        <v>0</v>
      </c>
      <c r="F953" s="40">
        <v>0</v>
      </c>
      <c r="G953" s="40">
        <v>0</v>
      </c>
      <c r="H953" s="40">
        <v>0</v>
      </c>
      <c r="I953" s="40">
        <v>0</v>
      </c>
      <c r="J953" s="40">
        <v>0</v>
      </c>
      <c r="K953" s="40">
        <v>0</v>
      </c>
      <c r="L953" s="40">
        <v>0</v>
      </c>
      <c r="M953" s="40">
        <v>0</v>
      </c>
      <c r="N953" s="40">
        <v>0</v>
      </c>
      <c r="O953" s="40">
        <v>0</v>
      </c>
      <c r="P953" s="40">
        <v>0</v>
      </c>
      <c r="Q953" s="40">
        <v>0</v>
      </c>
      <c r="R953" s="40">
        <v>0</v>
      </c>
      <c r="S953" s="40"/>
      <c r="T953" s="40"/>
      <c r="U953" s="40"/>
      <c r="W953" s="41">
        <f t="shared" si="14"/>
        <v>0</v>
      </c>
    </row>
    <row r="954" spans="1:23" x14ac:dyDescent="0.2">
      <c r="A954">
        <v>925</v>
      </c>
      <c r="B954" t="s">
        <v>505</v>
      </c>
      <c r="C954" t="s">
        <v>601</v>
      </c>
      <c r="D954" t="s">
        <v>784</v>
      </c>
      <c r="E954">
        <v>0</v>
      </c>
      <c r="F954" s="40">
        <v>0</v>
      </c>
      <c r="G954" s="40">
        <v>0</v>
      </c>
      <c r="H954" s="40">
        <v>0</v>
      </c>
      <c r="I954" s="40">
        <v>0</v>
      </c>
      <c r="J954" s="40">
        <v>0</v>
      </c>
      <c r="K954" s="40">
        <v>0</v>
      </c>
      <c r="L954" s="40">
        <v>0</v>
      </c>
      <c r="M954" s="40">
        <v>0</v>
      </c>
      <c r="N954" s="40">
        <v>0</v>
      </c>
      <c r="O954" s="40">
        <v>0</v>
      </c>
      <c r="P954" s="40">
        <v>0</v>
      </c>
      <c r="Q954" s="40">
        <v>0</v>
      </c>
      <c r="R954" s="40">
        <v>0</v>
      </c>
      <c r="S954" s="40"/>
      <c r="T954" s="40"/>
      <c r="U954" s="40"/>
      <c r="W954" s="41">
        <f t="shared" si="14"/>
        <v>0</v>
      </c>
    </row>
    <row r="955" spans="1:23" x14ac:dyDescent="0.2">
      <c r="A955">
        <v>926</v>
      </c>
      <c r="B955" t="s">
        <v>757</v>
      </c>
      <c r="C955" t="s">
        <v>601</v>
      </c>
      <c r="D955" t="s">
        <v>784</v>
      </c>
      <c r="E955">
        <v>0</v>
      </c>
      <c r="F955" s="40">
        <v>0</v>
      </c>
      <c r="G955" s="40">
        <v>0</v>
      </c>
      <c r="H955" s="40">
        <v>0</v>
      </c>
      <c r="I955" s="40">
        <v>0</v>
      </c>
      <c r="J955" s="40">
        <v>0</v>
      </c>
      <c r="K955" s="40">
        <v>0</v>
      </c>
      <c r="L955" s="40">
        <v>0</v>
      </c>
      <c r="M955" s="40">
        <v>0</v>
      </c>
      <c r="N955" s="40">
        <v>0</v>
      </c>
      <c r="O955" s="40">
        <v>0</v>
      </c>
      <c r="P955" s="40">
        <v>0</v>
      </c>
      <c r="Q955" s="40">
        <v>0</v>
      </c>
      <c r="R955" s="40">
        <v>0</v>
      </c>
      <c r="S955" s="40"/>
      <c r="T955" s="40"/>
      <c r="U955" s="40"/>
      <c r="W955" s="41">
        <f t="shared" si="14"/>
        <v>0</v>
      </c>
    </row>
    <row r="956" spans="1:23" x14ac:dyDescent="0.2">
      <c r="A956">
        <v>928</v>
      </c>
      <c r="B956" t="s">
        <v>510</v>
      </c>
      <c r="C956" t="s">
        <v>601</v>
      </c>
      <c r="D956" t="s">
        <v>784</v>
      </c>
      <c r="E956">
        <v>0</v>
      </c>
      <c r="F956" s="40">
        <v>0</v>
      </c>
      <c r="G956" s="40">
        <v>0</v>
      </c>
      <c r="H956" s="40">
        <v>0</v>
      </c>
      <c r="I956" s="40">
        <v>0</v>
      </c>
      <c r="J956" s="40">
        <v>0</v>
      </c>
      <c r="K956" s="40">
        <v>0</v>
      </c>
      <c r="L956" s="40">
        <v>0</v>
      </c>
      <c r="M956" s="40">
        <v>0</v>
      </c>
      <c r="N956" s="40">
        <v>0</v>
      </c>
      <c r="O956" s="40">
        <v>0</v>
      </c>
      <c r="P956" s="40">
        <v>0</v>
      </c>
      <c r="Q956" s="40">
        <v>0</v>
      </c>
      <c r="R956" s="40">
        <v>0</v>
      </c>
      <c r="S956" s="40"/>
      <c r="T956" s="40"/>
      <c r="U956" s="40"/>
      <c r="W956" s="41">
        <f t="shared" si="14"/>
        <v>0</v>
      </c>
    </row>
    <row r="957" spans="1:23" x14ac:dyDescent="0.2">
      <c r="A957">
        <v>929</v>
      </c>
      <c r="B957" t="s">
        <v>759</v>
      </c>
      <c r="C957" t="s">
        <v>601</v>
      </c>
      <c r="D957" t="s">
        <v>784</v>
      </c>
      <c r="E957">
        <v>0</v>
      </c>
      <c r="F957" s="40">
        <v>0</v>
      </c>
      <c r="G957" s="40">
        <v>0</v>
      </c>
      <c r="H957" s="40">
        <v>0</v>
      </c>
      <c r="I957" s="40">
        <v>0</v>
      </c>
      <c r="J957" s="40">
        <v>0</v>
      </c>
      <c r="K957" s="40">
        <v>0</v>
      </c>
      <c r="L957" s="40">
        <v>0</v>
      </c>
      <c r="M957" s="40">
        <v>0</v>
      </c>
      <c r="N957" s="40">
        <v>0</v>
      </c>
      <c r="O957" s="40">
        <v>0</v>
      </c>
      <c r="P957" s="40">
        <v>0</v>
      </c>
      <c r="Q957" s="40">
        <v>0</v>
      </c>
      <c r="R957" s="40">
        <v>0</v>
      </c>
      <c r="S957" s="40"/>
      <c r="T957" s="40"/>
      <c r="U957" s="40"/>
      <c r="W957" s="41">
        <f t="shared" si="14"/>
        <v>0</v>
      </c>
    </row>
    <row r="958" spans="1:23" x14ac:dyDescent="0.2">
      <c r="A958">
        <v>931</v>
      </c>
      <c r="B958" t="s">
        <v>761</v>
      </c>
      <c r="C958" t="s">
        <v>601</v>
      </c>
      <c r="D958" t="s">
        <v>784</v>
      </c>
      <c r="E958">
        <v>0</v>
      </c>
      <c r="F958" s="40">
        <v>0</v>
      </c>
      <c r="G958" s="40">
        <v>0</v>
      </c>
      <c r="H958" s="40">
        <v>0</v>
      </c>
      <c r="I958" s="40">
        <v>0</v>
      </c>
      <c r="J958" s="40">
        <v>0</v>
      </c>
      <c r="K958" s="40">
        <v>0</v>
      </c>
      <c r="L958" s="40">
        <v>0</v>
      </c>
      <c r="M958" s="40">
        <v>0</v>
      </c>
      <c r="N958" s="40">
        <v>0</v>
      </c>
      <c r="O958" s="40">
        <v>0</v>
      </c>
      <c r="P958" s="40">
        <v>0</v>
      </c>
      <c r="Q958" s="40">
        <v>0</v>
      </c>
      <c r="R958" s="40">
        <v>0</v>
      </c>
      <c r="S958" s="40"/>
      <c r="T958" s="40"/>
      <c r="U958" s="40"/>
      <c r="W958" s="41">
        <f t="shared" si="14"/>
        <v>0</v>
      </c>
    </row>
    <row r="959" spans="1:23" x14ac:dyDescent="0.2">
      <c r="A959">
        <v>932</v>
      </c>
      <c r="B959" t="s">
        <v>590</v>
      </c>
      <c r="C959" t="s">
        <v>601</v>
      </c>
      <c r="D959" t="s">
        <v>784</v>
      </c>
      <c r="E959">
        <v>0</v>
      </c>
      <c r="F959" s="40">
        <v>0</v>
      </c>
      <c r="G959" s="40">
        <v>0</v>
      </c>
      <c r="H959" s="40">
        <v>0</v>
      </c>
      <c r="I959" s="40">
        <v>0</v>
      </c>
      <c r="J959" s="40">
        <v>0</v>
      </c>
      <c r="K959" s="40">
        <v>0</v>
      </c>
      <c r="L959" s="40">
        <v>0</v>
      </c>
      <c r="M959" s="40">
        <v>0</v>
      </c>
      <c r="N959" s="40">
        <v>0</v>
      </c>
      <c r="O959" s="40">
        <v>0</v>
      </c>
      <c r="P959" s="40">
        <v>0</v>
      </c>
      <c r="Q959" s="40">
        <v>0</v>
      </c>
      <c r="R959" s="40">
        <v>0</v>
      </c>
      <c r="S959" s="40"/>
      <c r="T959" s="40"/>
      <c r="U959" s="40"/>
      <c r="W959" s="41">
        <f t="shared" si="14"/>
        <v>0</v>
      </c>
    </row>
    <row r="960" spans="1:23" x14ac:dyDescent="0.2">
      <c r="A960">
        <v>933</v>
      </c>
      <c r="B960" t="s">
        <v>516</v>
      </c>
      <c r="C960" t="s">
        <v>601</v>
      </c>
      <c r="D960" t="s">
        <v>784</v>
      </c>
      <c r="E960">
        <v>0</v>
      </c>
      <c r="F960" s="40">
        <v>0</v>
      </c>
      <c r="G960" s="40">
        <v>0</v>
      </c>
      <c r="H960" s="40">
        <v>0</v>
      </c>
      <c r="I960" s="40">
        <v>0</v>
      </c>
      <c r="J960" s="40">
        <v>0</v>
      </c>
      <c r="K960" s="40">
        <v>0</v>
      </c>
      <c r="L960" s="40">
        <v>0</v>
      </c>
      <c r="M960" s="40">
        <v>0</v>
      </c>
      <c r="N960" s="40">
        <v>0</v>
      </c>
      <c r="O960" s="40">
        <v>0</v>
      </c>
      <c r="P960" s="40">
        <v>0</v>
      </c>
      <c r="Q960" s="40">
        <v>0</v>
      </c>
      <c r="R960" s="40">
        <v>0</v>
      </c>
      <c r="S960" s="40"/>
      <c r="T960" s="40"/>
      <c r="U960" s="40"/>
      <c r="W960" s="41">
        <f t="shared" si="14"/>
        <v>0</v>
      </c>
    </row>
    <row r="961" spans="1:23" x14ac:dyDescent="0.2">
      <c r="A961">
        <v>935</v>
      </c>
      <c r="B961" t="s">
        <v>763</v>
      </c>
      <c r="C961" t="s">
        <v>601</v>
      </c>
      <c r="D961" t="s">
        <v>784</v>
      </c>
      <c r="E961">
        <v>0</v>
      </c>
      <c r="F961" s="40">
        <v>0</v>
      </c>
      <c r="G961" s="40">
        <v>0</v>
      </c>
      <c r="H961" s="40">
        <v>0</v>
      </c>
      <c r="I961" s="40">
        <v>0</v>
      </c>
      <c r="J961" s="40">
        <v>0</v>
      </c>
      <c r="K961" s="40">
        <v>0</v>
      </c>
      <c r="L961" s="40">
        <v>0</v>
      </c>
      <c r="M961" s="40">
        <v>0</v>
      </c>
      <c r="N961" s="40">
        <v>0</v>
      </c>
      <c r="O961" s="40">
        <v>0</v>
      </c>
      <c r="P961" s="40">
        <v>0</v>
      </c>
      <c r="Q961" s="40">
        <v>0</v>
      </c>
      <c r="R961" s="40">
        <v>0</v>
      </c>
      <c r="S961" s="40"/>
      <c r="T961" s="40"/>
      <c r="U961" s="40"/>
      <c r="W961" s="41">
        <f t="shared" si="14"/>
        <v>0</v>
      </c>
    </row>
    <row r="962" spans="1:23" x14ac:dyDescent="0.2">
      <c r="A962">
        <v>938</v>
      </c>
      <c r="B962" t="s">
        <v>766</v>
      </c>
      <c r="C962" t="s">
        <v>601</v>
      </c>
      <c r="D962" t="s">
        <v>784</v>
      </c>
      <c r="E962">
        <v>0</v>
      </c>
      <c r="F962" s="40">
        <v>0</v>
      </c>
      <c r="G962" s="40">
        <v>0</v>
      </c>
      <c r="H962" s="40">
        <v>0</v>
      </c>
      <c r="I962" s="40">
        <v>0</v>
      </c>
      <c r="J962" s="40">
        <v>0</v>
      </c>
      <c r="K962" s="40">
        <v>0</v>
      </c>
      <c r="L962" s="40">
        <v>0</v>
      </c>
      <c r="M962" s="40">
        <v>0</v>
      </c>
      <c r="N962" s="40">
        <v>0</v>
      </c>
      <c r="O962" s="40">
        <v>0</v>
      </c>
      <c r="P962" s="40">
        <v>0</v>
      </c>
      <c r="Q962" s="40">
        <v>0</v>
      </c>
      <c r="R962" s="40">
        <v>0</v>
      </c>
      <c r="S962" s="40"/>
      <c r="T962" s="40"/>
      <c r="U962" s="40"/>
      <c r="W962" s="41">
        <f t="shared" si="14"/>
        <v>0</v>
      </c>
    </row>
    <row r="963" spans="1:23" x14ac:dyDescent="0.2">
      <c r="A963">
        <v>939</v>
      </c>
      <c r="B963" t="s">
        <v>767</v>
      </c>
      <c r="C963" t="s">
        <v>601</v>
      </c>
      <c r="D963" t="s">
        <v>784</v>
      </c>
      <c r="E963">
        <v>0</v>
      </c>
      <c r="F963" s="40">
        <v>0</v>
      </c>
      <c r="G963" s="40">
        <v>0</v>
      </c>
      <c r="H963" s="40">
        <v>0</v>
      </c>
      <c r="I963" s="40">
        <v>0</v>
      </c>
      <c r="J963" s="40">
        <v>0</v>
      </c>
      <c r="K963" s="40">
        <v>0</v>
      </c>
      <c r="L963" s="40">
        <v>0</v>
      </c>
      <c r="M963" s="40">
        <v>0</v>
      </c>
      <c r="N963" s="40">
        <v>0</v>
      </c>
      <c r="O963" s="40">
        <v>0</v>
      </c>
      <c r="P963" s="40">
        <v>0</v>
      </c>
      <c r="Q963" s="40">
        <v>0</v>
      </c>
      <c r="R963" s="40">
        <v>0</v>
      </c>
      <c r="S963" s="40"/>
      <c r="T963" s="40"/>
      <c r="U963" s="40"/>
      <c r="W963" s="41">
        <f t="shared" si="14"/>
        <v>0</v>
      </c>
    </row>
    <row r="964" spans="1:23" x14ac:dyDescent="0.2">
      <c r="A964">
        <v>940</v>
      </c>
      <c r="B964" t="s">
        <v>768</v>
      </c>
      <c r="C964" t="s">
        <v>601</v>
      </c>
      <c r="D964" t="s">
        <v>784</v>
      </c>
      <c r="E964">
        <v>0</v>
      </c>
      <c r="F964" s="40">
        <v>0</v>
      </c>
      <c r="G964" s="40">
        <v>0</v>
      </c>
      <c r="H964" s="40">
        <v>0</v>
      </c>
      <c r="I964" s="40">
        <v>0</v>
      </c>
      <c r="J964" s="40">
        <v>0</v>
      </c>
      <c r="K964" s="40">
        <v>0</v>
      </c>
      <c r="L964" s="40">
        <v>0</v>
      </c>
      <c r="M964" s="40">
        <v>0</v>
      </c>
      <c r="N964" s="40">
        <v>0</v>
      </c>
      <c r="O964" s="40">
        <v>0</v>
      </c>
      <c r="P964" s="40">
        <v>0</v>
      </c>
      <c r="Q964" s="40">
        <v>0</v>
      </c>
      <c r="R964" s="40">
        <v>0</v>
      </c>
      <c r="S964" s="40"/>
      <c r="T964" s="40"/>
      <c r="U964" s="40"/>
      <c r="W964" s="41">
        <f t="shared" si="14"/>
        <v>0</v>
      </c>
    </row>
    <row r="965" spans="1:23" x14ac:dyDescent="0.2">
      <c r="A965">
        <v>941</v>
      </c>
      <c r="B965" t="s">
        <v>769</v>
      </c>
      <c r="C965" t="s">
        <v>601</v>
      </c>
      <c r="D965" t="s">
        <v>784</v>
      </c>
      <c r="E965">
        <v>0</v>
      </c>
      <c r="F965" s="40">
        <v>0</v>
      </c>
      <c r="G965" s="40">
        <v>0</v>
      </c>
      <c r="H965" s="40">
        <v>0</v>
      </c>
      <c r="I965" s="40">
        <v>0</v>
      </c>
      <c r="J965" s="40">
        <v>0</v>
      </c>
      <c r="K965" s="40">
        <v>0</v>
      </c>
      <c r="L965" s="40">
        <v>0</v>
      </c>
      <c r="M965" s="40">
        <v>0</v>
      </c>
      <c r="N965" s="40">
        <v>0</v>
      </c>
      <c r="O965" s="40">
        <v>0</v>
      </c>
      <c r="P965" s="40">
        <v>0</v>
      </c>
      <c r="Q965" s="40">
        <v>0</v>
      </c>
      <c r="R965" s="40">
        <v>0</v>
      </c>
      <c r="S965" s="40"/>
      <c r="T965" s="40"/>
      <c r="U965" s="40"/>
      <c r="W965" s="41">
        <f t="shared" si="14"/>
        <v>0</v>
      </c>
    </row>
    <row r="966" spans="1:23" x14ac:dyDescent="0.2">
      <c r="A966">
        <v>943</v>
      </c>
      <c r="B966" t="s">
        <v>770</v>
      </c>
      <c r="C966" t="s">
        <v>601</v>
      </c>
      <c r="D966" t="s">
        <v>784</v>
      </c>
      <c r="E966">
        <v>0</v>
      </c>
      <c r="F966" s="40">
        <v>0</v>
      </c>
      <c r="G966" s="40">
        <v>0</v>
      </c>
      <c r="H966" s="40">
        <v>0</v>
      </c>
      <c r="I966" s="40">
        <v>0</v>
      </c>
      <c r="J966" s="40">
        <v>0</v>
      </c>
      <c r="K966" s="40">
        <v>0</v>
      </c>
      <c r="L966" s="40">
        <v>0</v>
      </c>
      <c r="M966" s="40">
        <v>0</v>
      </c>
      <c r="N966" s="40">
        <v>0</v>
      </c>
      <c r="O966" s="40">
        <v>0</v>
      </c>
      <c r="P966" s="40">
        <v>0</v>
      </c>
      <c r="Q966" s="40">
        <v>0</v>
      </c>
      <c r="R966" s="40">
        <v>0</v>
      </c>
      <c r="S966" s="40"/>
      <c r="T966" s="40"/>
      <c r="U966" s="40"/>
      <c r="W966" s="41">
        <f t="shared" si="14"/>
        <v>0</v>
      </c>
    </row>
    <row r="967" spans="1:23" x14ac:dyDescent="0.2">
      <c r="A967">
        <v>945</v>
      </c>
      <c r="B967" t="s">
        <v>520</v>
      </c>
      <c r="C967" t="s">
        <v>601</v>
      </c>
      <c r="D967" t="s">
        <v>784</v>
      </c>
      <c r="E967">
        <v>0</v>
      </c>
      <c r="F967" s="40">
        <v>0</v>
      </c>
      <c r="G967" s="40">
        <v>0</v>
      </c>
      <c r="H967" s="40">
        <v>0</v>
      </c>
      <c r="I967" s="40">
        <v>0</v>
      </c>
      <c r="J967" s="40">
        <v>0</v>
      </c>
      <c r="K967" s="40">
        <v>0</v>
      </c>
      <c r="L967" s="40">
        <v>0</v>
      </c>
      <c r="M967" s="40">
        <v>0</v>
      </c>
      <c r="N967" s="40">
        <v>0</v>
      </c>
      <c r="O967" s="40">
        <v>0</v>
      </c>
      <c r="P967" s="40">
        <v>0</v>
      </c>
      <c r="Q967" s="40">
        <v>0</v>
      </c>
      <c r="R967" s="40">
        <v>0</v>
      </c>
      <c r="S967" s="40"/>
      <c r="T967" s="40"/>
      <c r="U967" s="40"/>
      <c r="W967" s="41">
        <f t="shared" si="14"/>
        <v>0</v>
      </c>
    </row>
    <row r="968" spans="1:23" x14ac:dyDescent="0.2">
      <c r="A968">
        <v>946</v>
      </c>
      <c r="B968" t="s">
        <v>521</v>
      </c>
      <c r="C968" t="s">
        <v>601</v>
      </c>
      <c r="D968" t="s">
        <v>784</v>
      </c>
      <c r="E968">
        <v>0</v>
      </c>
      <c r="F968" s="40">
        <v>0</v>
      </c>
      <c r="G968" s="40">
        <v>0</v>
      </c>
      <c r="H968" s="40">
        <v>0</v>
      </c>
      <c r="I968" s="40">
        <v>0</v>
      </c>
      <c r="J968" s="40">
        <v>0</v>
      </c>
      <c r="K968" s="40">
        <v>0</v>
      </c>
      <c r="L968" s="40">
        <v>0</v>
      </c>
      <c r="M968" s="40">
        <v>0</v>
      </c>
      <c r="N968" s="40">
        <v>0</v>
      </c>
      <c r="O968" s="40">
        <v>0</v>
      </c>
      <c r="P968" s="40">
        <v>0</v>
      </c>
      <c r="Q968" s="40">
        <v>0</v>
      </c>
      <c r="R968" s="40">
        <v>0</v>
      </c>
      <c r="S968" s="40"/>
      <c r="T968" s="40"/>
      <c r="U968" s="40"/>
      <c r="W968" s="41">
        <f t="shared" si="14"/>
        <v>0</v>
      </c>
    </row>
    <row r="969" spans="1:23" x14ac:dyDescent="0.2">
      <c r="A969">
        <v>947</v>
      </c>
      <c r="B969" t="s">
        <v>772</v>
      </c>
      <c r="C969" t="s">
        <v>601</v>
      </c>
      <c r="D969" t="s">
        <v>784</v>
      </c>
      <c r="E969">
        <v>0</v>
      </c>
      <c r="F969" s="40">
        <v>0</v>
      </c>
      <c r="G969" s="40">
        <v>0</v>
      </c>
      <c r="H969" s="40">
        <v>0</v>
      </c>
      <c r="I969" s="40">
        <v>0</v>
      </c>
      <c r="J969" s="40">
        <v>0</v>
      </c>
      <c r="K969" s="40">
        <v>0</v>
      </c>
      <c r="L969" s="40">
        <v>0</v>
      </c>
      <c r="M969" s="40">
        <v>0</v>
      </c>
      <c r="N969" s="40">
        <v>0</v>
      </c>
      <c r="O969" s="40">
        <v>0</v>
      </c>
      <c r="P969" s="40">
        <v>0</v>
      </c>
      <c r="Q969" s="40">
        <v>0</v>
      </c>
      <c r="R969" s="40">
        <v>0</v>
      </c>
      <c r="S969" s="40"/>
      <c r="T969" s="40"/>
      <c r="U969" s="40"/>
      <c r="W969" s="41">
        <f t="shared" si="14"/>
        <v>0</v>
      </c>
    </row>
    <row r="970" spans="1:23" x14ac:dyDescent="0.2">
      <c r="A970">
        <v>948</v>
      </c>
      <c r="B970" t="s">
        <v>773</v>
      </c>
      <c r="C970" t="s">
        <v>601</v>
      </c>
      <c r="D970" t="s">
        <v>784</v>
      </c>
      <c r="E970">
        <v>0</v>
      </c>
      <c r="F970" s="40">
        <v>0</v>
      </c>
      <c r="G970" s="40">
        <v>0</v>
      </c>
      <c r="H970" s="40">
        <v>0</v>
      </c>
      <c r="I970" s="40">
        <v>0</v>
      </c>
      <c r="J970" s="40">
        <v>0</v>
      </c>
      <c r="K970" s="40">
        <v>0</v>
      </c>
      <c r="L970" s="40">
        <v>0</v>
      </c>
      <c r="M970" s="40">
        <v>0</v>
      </c>
      <c r="N970" s="40">
        <v>0</v>
      </c>
      <c r="O970" s="40">
        <v>0</v>
      </c>
      <c r="P970" s="40">
        <v>0</v>
      </c>
      <c r="Q970" s="40">
        <v>0</v>
      </c>
      <c r="R970" s="40">
        <v>0</v>
      </c>
      <c r="S970" s="40"/>
      <c r="T970" s="40"/>
      <c r="U970" s="40"/>
      <c r="W970" s="41">
        <f t="shared" si="14"/>
        <v>0</v>
      </c>
    </row>
    <row r="971" spans="1:23" x14ac:dyDescent="0.2">
      <c r="A971">
        <v>950</v>
      </c>
      <c r="B971" t="s">
        <v>775</v>
      </c>
      <c r="C971" t="s">
        <v>601</v>
      </c>
      <c r="D971" t="s">
        <v>784</v>
      </c>
      <c r="E971">
        <v>0</v>
      </c>
      <c r="F971" s="40">
        <v>0</v>
      </c>
      <c r="G971" s="40">
        <v>0</v>
      </c>
      <c r="H971" s="40">
        <v>0</v>
      </c>
      <c r="I971" s="40">
        <v>0</v>
      </c>
      <c r="J971" s="40">
        <v>0</v>
      </c>
      <c r="K971" s="40">
        <v>0</v>
      </c>
      <c r="L971" s="40">
        <v>0</v>
      </c>
      <c r="M971" s="40">
        <v>0</v>
      </c>
      <c r="N971" s="40">
        <v>0</v>
      </c>
      <c r="O971" s="40">
        <v>0</v>
      </c>
      <c r="P971" s="40">
        <v>0</v>
      </c>
      <c r="Q971" s="40">
        <v>0</v>
      </c>
      <c r="R971" s="40">
        <v>0</v>
      </c>
      <c r="S971" s="40"/>
      <c r="T971" s="40"/>
      <c r="U971" s="40"/>
      <c r="W971" s="41">
        <f t="shared" si="14"/>
        <v>0</v>
      </c>
    </row>
    <row r="972" spans="1:23" x14ac:dyDescent="0.2">
      <c r="A972">
        <v>953</v>
      </c>
      <c r="B972" t="s">
        <v>1116</v>
      </c>
      <c r="C972" t="s">
        <v>601</v>
      </c>
      <c r="D972" t="s">
        <v>784</v>
      </c>
      <c r="E972">
        <v>0</v>
      </c>
      <c r="F972" s="40">
        <v>0</v>
      </c>
      <c r="G972" s="40">
        <v>0</v>
      </c>
      <c r="H972" s="40">
        <v>0</v>
      </c>
      <c r="I972" s="40">
        <v>0</v>
      </c>
      <c r="J972" s="40">
        <v>0</v>
      </c>
      <c r="K972" s="40">
        <v>0</v>
      </c>
      <c r="L972" s="40">
        <v>0</v>
      </c>
      <c r="M972" s="40">
        <v>0</v>
      </c>
      <c r="N972" s="40">
        <v>0</v>
      </c>
      <c r="O972" s="40">
        <v>0</v>
      </c>
      <c r="P972" s="40">
        <v>0</v>
      </c>
      <c r="Q972" s="40">
        <v>0</v>
      </c>
      <c r="R972" s="40">
        <v>0</v>
      </c>
      <c r="S972" s="40"/>
      <c r="T972" s="40"/>
      <c r="U972" s="40"/>
      <c r="W972" s="41">
        <f t="shared" si="14"/>
        <v>0</v>
      </c>
    </row>
    <row r="973" spans="1:23" x14ac:dyDescent="0.2">
      <c r="A973">
        <v>954</v>
      </c>
      <c r="B973" t="s">
        <v>778</v>
      </c>
      <c r="C973" t="s">
        <v>601</v>
      </c>
      <c r="D973" t="s">
        <v>784</v>
      </c>
      <c r="E973">
        <v>0</v>
      </c>
      <c r="F973" s="40">
        <v>0</v>
      </c>
      <c r="G973" s="40">
        <v>0</v>
      </c>
      <c r="H973" s="40">
        <v>0</v>
      </c>
      <c r="I973" s="40">
        <v>0</v>
      </c>
      <c r="J973" s="40">
        <v>0</v>
      </c>
      <c r="K973" s="40">
        <v>0</v>
      </c>
      <c r="L973" s="40">
        <v>0</v>
      </c>
      <c r="M973" s="40">
        <v>0</v>
      </c>
      <c r="N973" s="40">
        <v>0</v>
      </c>
      <c r="O973" s="40">
        <v>0</v>
      </c>
      <c r="P973" s="40">
        <v>0</v>
      </c>
      <c r="Q973" s="40">
        <v>0</v>
      </c>
      <c r="R973" s="40">
        <v>0</v>
      </c>
      <c r="S973" s="40"/>
      <c r="T973" s="40"/>
      <c r="U973" s="40"/>
      <c r="W973" s="41">
        <f t="shared" si="14"/>
        <v>0</v>
      </c>
    </row>
    <row r="974" spans="1:23" x14ac:dyDescent="0.2">
      <c r="A974">
        <v>955</v>
      </c>
      <c r="B974" t="s">
        <v>779</v>
      </c>
      <c r="C974" t="s">
        <v>601</v>
      </c>
      <c r="D974" t="s">
        <v>784</v>
      </c>
      <c r="E974">
        <v>0</v>
      </c>
      <c r="F974" s="40">
        <v>0</v>
      </c>
      <c r="G974" s="40">
        <v>0</v>
      </c>
      <c r="H974" s="40">
        <v>0</v>
      </c>
      <c r="I974" s="40">
        <v>0</v>
      </c>
      <c r="J974" s="40">
        <v>0</v>
      </c>
      <c r="K974" s="40">
        <v>0</v>
      </c>
      <c r="L974" s="40">
        <v>0</v>
      </c>
      <c r="M974" s="40">
        <v>0</v>
      </c>
      <c r="N974" s="40">
        <v>0</v>
      </c>
      <c r="O974" s="40">
        <v>0</v>
      </c>
      <c r="P974" s="40">
        <v>0</v>
      </c>
      <c r="Q974" s="40">
        <v>0</v>
      </c>
      <c r="R974" s="40">
        <v>0</v>
      </c>
      <c r="S974" s="40"/>
      <c r="T974" s="40"/>
      <c r="U974" s="40"/>
      <c r="W974" s="41">
        <f t="shared" si="14"/>
        <v>0</v>
      </c>
    </row>
    <row r="975" spans="1:23" x14ac:dyDescent="0.2">
      <c r="A975">
        <v>956</v>
      </c>
      <c r="B975" t="s">
        <v>780</v>
      </c>
      <c r="C975" t="s">
        <v>601</v>
      </c>
      <c r="D975" t="s">
        <v>784</v>
      </c>
      <c r="E975">
        <v>0</v>
      </c>
      <c r="F975" s="40">
        <v>0</v>
      </c>
      <c r="G975" s="40">
        <v>0</v>
      </c>
      <c r="H975" s="40">
        <v>0</v>
      </c>
      <c r="I975" s="40">
        <v>0</v>
      </c>
      <c r="J975" s="40">
        <v>0</v>
      </c>
      <c r="K975" s="40">
        <v>0</v>
      </c>
      <c r="L975" s="40">
        <v>0</v>
      </c>
      <c r="M975" s="40">
        <v>0</v>
      </c>
      <c r="N975" s="40">
        <v>0</v>
      </c>
      <c r="O975" s="40">
        <v>0</v>
      </c>
      <c r="P975" s="40">
        <v>0</v>
      </c>
      <c r="Q975" s="40">
        <v>0</v>
      </c>
      <c r="R975" s="40">
        <v>0</v>
      </c>
      <c r="S975" s="40"/>
      <c r="T975" s="40"/>
      <c r="U975" s="40"/>
      <c r="W975" s="41">
        <f t="shared" si="14"/>
        <v>0</v>
      </c>
    </row>
    <row r="976" spans="1:23" x14ac:dyDescent="0.2">
      <c r="A976">
        <v>957</v>
      </c>
      <c r="B976" t="s">
        <v>781</v>
      </c>
      <c r="C976" t="s">
        <v>601</v>
      </c>
      <c r="D976" t="s">
        <v>784</v>
      </c>
      <c r="E976">
        <v>0</v>
      </c>
      <c r="F976" s="40">
        <v>0</v>
      </c>
      <c r="G976" s="40">
        <v>0</v>
      </c>
      <c r="H976" s="40">
        <v>0</v>
      </c>
      <c r="I976" s="40">
        <v>0</v>
      </c>
      <c r="J976" s="40">
        <v>0</v>
      </c>
      <c r="K976" s="40">
        <v>0</v>
      </c>
      <c r="L976" s="40">
        <v>0</v>
      </c>
      <c r="M976" s="40">
        <v>0</v>
      </c>
      <c r="N976" s="40">
        <v>0</v>
      </c>
      <c r="O976" s="40">
        <v>0</v>
      </c>
      <c r="P976" s="40">
        <v>0</v>
      </c>
      <c r="Q976" s="40">
        <v>0</v>
      </c>
      <c r="R976" s="40">
        <v>0</v>
      </c>
      <c r="S976" s="40"/>
      <c r="T976" s="40"/>
      <c r="U976" s="40"/>
      <c r="W976" s="41">
        <f t="shared" si="14"/>
        <v>0</v>
      </c>
    </row>
    <row r="977" spans="1:23" x14ac:dyDescent="0.2">
      <c r="A977">
        <v>961</v>
      </c>
      <c r="B977" t="s">
        <v>527</v>
      </c>
      <c r="C977" t="s">
        <v>601</v>
      </c>
      <c r="D977" t="s">
        <v>784</v>
      </c>
      <c r="E977">
        <v>0</v>
      </c>
      <c r="F977" s="40">
        <v>0</v>
      </c>
      <c r="G977" s="40">
        <v>0</v>
      </c>
      <c r="H977" s="40">
        <v>0</v>
      </c>
      <c r="I977" s="40">
        <v>0</v>
      </c>
      <c r="J977" s="40">
        <v>0</v>
      </c>
      <c r="K977" s="40">
        <v>0</v>
      </c>
      <c r="L977" s="40">
        <v>0</v>
      </c>
      <c r="M977" s="40">
        <v>0</v>
      </c>
      <c r="N977" s="40">
        <v>0</v>
      </c>
      <c r="O977" s="40">
        <v>0</v>
      </c>
      <c r="P977" s="40">
        <v>0</v>
      </c>
      <c r="Q977" s="40">
        <v>0</v>
      </c>
      <c r="R977" s="40">
        <v>0</v>
      </c>
      <c r="S977" s="40"/>
      <c r="T977" s="40"/>
      <c r="U977" s="40"/>
      <c r="W977" s="41">
        <f t="shared" si="14"/>
        <v>0</v>
      </c>
    </row>
    <row r="978" spans="1:23" x14ac:dyDescent="0.2">
      <c r="A978">
        <v>215</v>
      </c>
      <c r="B978" t="s">
        <v>348</v>
      </c>
      <c r="C978" t="s">
        <v>916</v>
      </c>
      <c r="D978" t="s">
        <v>784</v>
      </c>
      <c r="E978">
        <v>6366829209747.4648</v>
      </c>
      <c r="F978" s="40">
        <v>4.4455909349233054E-2</v>
      </c>
      <c r="G978" s="40">
        <v>4.1936631943549187E-3</v>
      </c>
      <c r="H978" s="40">
        <v>6.8452153375261481E-4</v>
      </c>
      <c r="I978" s="40">
        <v>2.2210857956132948E-2</v>
      </c>
      <c r="J978" s="40">
        <v>8.8430972697228815E-4</v>
      </c>
      <c r="K978" s="40">
        <v>3.0872703011885732E-3</v>
      </c>
      <c r="L978" s="40">
        <v>1.6469346627544675E-3</v>
      </c>
      <c r="M978" s="40">
        <v>5.6599352566636719E-4</v>
      </c>
      <c r="N978" s="40">
        <v>2.1842973335796513E-3</v>
      </c>
      <c r="O978" s="40">
        <v>2.376337724808995E-3</v>
      </c>
      <c r="P978" s="40">
        <v>3.2005244557586471E-3</v>
      </c>
      <c r="Q978" s="40">
        <v>1.9511832797010301E-3</v>
      </c>
      <c r="R978" s="40">
        <v>0</v>
      </c>
      <c r="S978" s="40"/>
      <c r="T978" s="40"/>
      <c r="U978" s="40"/>
      <c r="W978" s="41">
        <f t="shared" si="14"/>
        <v>4.2985893694670499E-2</v>
      </c>
    </row>
    <row r="979" spans="1:23" x14ac:dyDescent="0.2">
      <c r="A979">
        <v>214</v>
      </c>
      <c r="B979" t="s">
        <v>975</v>
      </c>
      <c r="C979" t="s">
        <v>916</v>
      </c>
      <c r="D979" t="s">
        <v>784</v>
      </c>
      <c r="E979">
        <v>4974897109688.0439</v>
      </c>
      <c r="F979" s="40">
        <v>3.4736847439139247E-2</v>
      </c>
      <c r="G979" s="40">
        <v>3.2635828532652923E-3</v>
      </c>
      <c r="H979" s="40">
        <v>5.2471419011092778E-4</v>
      </c>
      <c r="I979" s="40">
        <v>1.6611089577605195E-2</v>
      </c>
      <c r="J979" s="40">
        <v>7.0279526536337286E-4</v>
      </c>
      <c r="K979" s="40">
        <v>2.7530768256401493E-3</v>
      </c>
      <c r="L979" s="40">
        <v>1.3862625333487242E-3</v>
      </c>
      <c r="M979" s="40">
        <v>4.3265298843927233E-4</v>
      </c>
      <c r="N979" s="40">
        <v>1.6860281415482924E-3</v>
      </c>
      <c r="O979" s="40">
        <v>1.7889724074119586E-3</v>
      </c>
      <c r="P979" s="40">
        <v>2.391512516703013E-3</v>
      </c>
      <c r="Q979" s="40">
        <v>1.5108871274332595E-3</v>
      </c>
      <c r="R979" s="40">
        <v>0</v>
      </c>
      <c r="S979" s="40"/>
      <c r="T979" s="40"/>
      <c r="U979" s="40"/>
      <c r="W979" s="41">
        <f t="shared" si="14"/>
        <v>3.3051574426869464E-2</v>
      </c>
    </row>
    <row r="980" spans="1:23" x14ac:dyDescent="0.2">
      <c r="A980">
        <v>697</v>
      </c>
      <c r="B980" t="s">
        <v>594</v>
      </c>
      <c r="C980" t="s">
        <v>916</v>
      </c>
      <c r="D980" t="s">
        <v>784</v>
      </c>
      <c r="E980">
        <v>2513052108136.8052</v>
      </c>
      <c r="F980" s="40">
        <v>1.7547198617828184E-2</v>
      </c>
      <c r="G980" s="40">
        <v>1.8244117328882017E-3</v>
      </c>
      <c r="H980" s="40">
        <v>4.1489343793467192E-4</v>
      </c>
      <c r="I980" s="40">
        <v>5.946674862379658E-3</v>
      </c>
      <c r="J980" s="40">
        <v>6.5545369968229286E-4</v>
      </c>
      <c r="K980" s="40">
        <v>1.8388414536424438E-3</v>
      </c>
      <c r="L980" s="40">
        <v>8.4413281249623353E-4</v>
      </c>
      <c r="M980" s="40">
        <v>4.9759385079548707E-4</v>
      </c>
      <c r="N980" s="40">
        <v>1.4315481575471801E-3</v>
      </c>
      <c r="O980" s="40">
        <v>5.4971663721295764E-4</v>
      </c>
      <c r="P980" s="40">
        <v>1.2056597568568565E-3</v>
      </c>
      <c r="Q980" s="40">
        <v>1.1498400400930043E-3</v>
      </c>
      <c r="R980" s="40">
        <v>0</v>
      </c>
      <c r="S980" s="40"/>
      <c r="T980" s="40"/>
      <c r="U980" s="40"/>
      <c r="W980" s="41">
        <f t="shared" si="14"/>
        <v>1.6358766441528987E-2</v>
      </c>
    </row>
    <row r="981" spans="1:23" x14ac:dyDescent="0.2">
      <c r="A981">
        <v>217</v>
      </c>
      <c r="B981" t="s">
        <v>350</v>
      </c>
      <c r="C981" t="s">
        <v>916</v>
      </c>
      <c r="D981" t="s">
        <v>784</v>
      </c>
      <c r="E981">
        <v>883410579710.23682</v>
      </c>
      <c r="F981" s="40">
        <v>6.1683483812673889E-3</v>
      </c>
      <c r="G981" s="40">
        <v>3.4523874724801758E-4</v>
      </c>
      <c r="H981" s="40">
        <v>5.6358164346362452E-5</v>
      </c>
      <c r="I981" s="40">
        <v>3.1548955353930463E-3</v>
      </c>
      <c r="J981" s="40">
        <v>1.1478027812513594E-4</v>
      </c>
      <c r="K981" s="40">
        <v>5.9726468140196515E-4</v>
      </c>
      <c r="L981" s="40">
        <v>2.02372760637476E-4</v>
      </c>
      <c r="M981" s="40">
        <v>5.8224207086638755E-5</v>
      </c>
      <c r="N981" s="40">
        <v>2.6661850217738706E-4</v>
      </c>
      <c r="O981" s="40">
        <v>1.9200542163363456E-4</v>
      </c>
      <c r="P981" s="40">
        <v>2.7488924856269793E-4</v>
      </c>
      <c r="Q981" s="40">
        <v>3.6757602340069582E-4</v>
      </c>
      <c r="R981" s="40">
        <v>0</v>
      </c>
      <c r="S981" s="40"/>
      <c r="T981" s="40"/>
      <c r="U981" s="40"/>
      <c r="W981" s="41">
        <f t="shared" si="14"/>
        <v>5.6302235700130569E-3</v>
      </c>
    </row>
    <row r="982" spans="1:23" x14ac:dyDescent="0.2">
      <c r="A982">
        <v>216</v>
      </c>
      <c r="B982" t="s">
        <v>349</v>
      </c>
      <c r="C982" t="s">
        <v>916</v>
      </c>
      <c r="D982" t="s">
        <v>784</v>
      </c>
      <c r="E982">
        <v>0</v>
      </c>
      <c r="F982" s="40">
        <v>0</v>
      </c>
      <c r="G982" s="40">
        <v>0</v>
      </c>
      <c r="H982" s="40">
        <v>0</v>
      </c>
      <c r="I982" s="40">
        <v>0</v>
      </c>
      <c r="J982" s="40">
        <v>0</v>
      </c>
      <c r="K982" s="40">
        <v>0</v>
      </c>
      <c r="L982" s="40">
        <v>0</v>
      </c>
      <c r="M982" s="40">
        <v>0</v>
      </c>
      <c r="N982" s="40">
        <v>0</v>
      </c>
      <c r="O982" s="40">
        <v>0</v>
      </c>
      <c r="P982" s="40">
        <v>0</v>
      </c>
      <c r="Q982" s="40">
        <v>0</v>
      </c>
      <c r="R982" s="40">
        <v>0</v>
      </c>
      <c r="S982" s="40"/>
      <c r="T982" s="40"/>
      <c r="U982" s="40"/>
      <c r="W982" s="41">
        <f t="shared" ref="W982" si="15">SUM(G982:R982)</f>
        <v>0</v>
      </c>
    </row>
    <row r="984" spans="1:23" hidden="1" x14ac:dyDescent="0.2">
      <c r="F984" s="40">
        <f>SUM(F21:F982)</f>
        <v>1.0003259464036289</v>
      </c>
      <c r="G984" s="40">
        <f t="shared" ref="G984:R984" si="16">SUM(G21:G982)</f>
        <v>0.28176186352212063</v>
      </c>
      <c r="H984" s="40">
        <f t="shared" si="16"/>
        <v>2.3653775329082746E-2</v>
      </c>
      <c r="I984" s="40">
        <f t="shared" si="16"/>
        <v>0.24371295564120804</v>
      </c>
      <c r="J984" s="40">
        <f t="shared" si="16"/>
        <v>3.1823330514176407E-2</v>
      </c>
      <c r="K984" s="40">
        <f t="shared" si="16"/>
        <v>7.1371565400355066E-2</v>
      </c>
      <c r="L984" s="40">
        <f t="shared" si="16"/>
        <v>0.12322385412112004</v>
      </c>
      <c r="M984" s="40">
        <f t="shared" si="16"/>
        <v>1.0115359787356974E-2</v>
      </c>
      <c r="N984" s="40">
        <f t="shared" si="16"/>
        <v>5.9235002218524659E-2</v>
      </c>
      <c r="O984" s="40">
        <f t="shared" si="16"/>
        <v>2.653624056189624E-2</v>
      </c>
      <c r="P984" s="40">
        <f t="shared" si="16"/>
        <v>5.8387411232558951E-2</v>
      </c>
      <c r="Q984" s="40">
        <f t="shared" si="16"/>
        <v>3.7326930039519216E-2</v>
      </c>
      <c r="R984" s="40">
        <f t="shared" si="16"/>
        <v>3.3189014014712186E-2</v>
      </c>
      <c r="S984" s="40"/>
      <c r="T984" s="40"/>
      <c r="U984" s="40"/>
      <c r="V984" s="41">
        <f>SUM(G984:R984)</f>
        <v>1.0003373023826312</v>
      </c>
      <c r="W984" s="41">
        <f>SUM(W21:W982)</f>
        <v>1.0003373023826316</v>
      </c>
    </row>
  </sheetData>
  <autoFilter ref="A20:Q982">
    <sortState ref="A21:Q982">
      <sortCondition ref="C20:C982"/>
    </sortState>
  </autoFilter>
  <mergeCells count="2">
    <mergeCell ref="F16:R16"/>
    <mergeCell ref="B16:C16"/>
  </mergeCells>
  <pageMargins left="0.18" right="0.18" top="0.98425196850393704" bottom="0.98425196850393704" header="0.51181102362204722" footer="0.51181102362204722"/>
  <pageSetup paperSize="9" scale="42" orientation="landscape" r:id="rId1"/>
  <headerFooter alignWithMargins="0"/>
  <ignoredErrors>
    <ignoredError sqref="W21:W982" formulaRange="1"/>
    <ignoredError sqref="V984"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82"/>
  <sheetViews>
    <sheetView topLeftCell="A25" zoomScale="67" zoomScaleNormal="67" workbookViewId="0">
      <selection activeCell="D74" sqref="C74:D74"/>
    </sheetView>
  </sheetViews>
  <sheetFormatPr baseColWidth="10" defaultRowHeight="12.75" x14ac:dyDescent="0.2"/>
  <cols>
    <col min="1" max="1" width="3.85546875" customWidth="1"/>
    <col min="2" max="2" width="39.85546875" customWidth="1"/>
    <col min="3" max="3" width="24" customWidth="1"/>
    <col min="4" max="6" width="13.5703125" customWidth="1"/>
    <col min="7" max="7" width="15.28515625" customWidth="1"/>
    <col min="8" max="16" width="13.5703125" customWidth="1"/>
  </cols>
  <sheetData>
    <row r="1" spans="1:16" x14ac:dyDescent="0.2">
      <c r="F1" s="2"/>
    </row>
    <row r="2" spans="1:16" ht="43.5" customHeight="1" x14ac:dyDescent="0.2">
      <c r="B2" s="148" t="s">
        <v>1194</v>
      </c>
      <c r="C2" s="148"/>
      <c r="D2" s="148"/>
      <c r="E2" s="148"/>
      <c r="F2" s="148"/>
      <c r="G2" s="148"/>
      <c r="H2" s="148"/>
      <c r="I2" s="148"/>
      <c r="J2" s="148"/>
    </row>
    <row r="3" spans="1:16" ht="42.75" customHeight="1" x14ac:dyDescent="0.2">
      <c r="B3" s="144" t="s">
        <v>910</v>
      </c>
      <c r="C3" s="144"/>
      <c r="D3" s="144"/>
      <c r="E3" s="144"/>
      <c r="F3" s="144"/>
    </row>
    <row r="5" spans="1:16" s="24" customFormat="1" x14ac:dyDescent="0.2">
      <c r="A5" s="17"/>
      <c r="B5" s="24" t="s">
        <v>164</v>
      </c>
      <c r="C5" s="24" t="s">
        <v>72</v>
      </c>
    </row>
    <row r="6" spans="1:16" s="24" customFormat="1" x14ac:dyDescent="0.2">
      <c r="A6" s="17"/>
      <c r="B6" s="24" t="s">
        <v>165</v>
      </c>
      <c r="C6" s="24" t="s">
        <v>835</v>
      </c>
      <c r="F6" s="31" t="s">
        <v>905</v>
      </c>
      <c r="L6" s="31"/>
    </row>
    <row r="8" spans="1:16" ht="38.25" x14ac:dyDescent="0.2">
      <c r="B8" s="3" t="s">
        <v>785</v>
      </c>
      <c r="C8" s="3" t="s">
        <v>909</v>
      </c>
      <c r="D8" s="3" t="s">
        <v>98</v>
      </c>
      <c r="E8" s="8" t="s">
        <v>786</v>
      </c>
      <c r="F8" s="8" t="s">
        <v>787</v>
      </c>
      <c r="G8" s="69" t="s">
        <v>1133</v>
      </c>
      <c r="H8" s="69" t="s">
        <v>1134</v>
      </c>
      <c r="I8" s="8" t="s">
        <v>790</v>
      </c>
      <c r="J8" s="8" t="s">
        <v>789</v>
      </c>
      <c r="K8" s="8" t="s">
        <v>793</v>
      </c>
      <c r="L8" s="8" t="s">
        <v>791</v>
      </c>
      <c r="M8" s="8" t="s">
        <v>794</v>
      </c>
      <c r="N8" s="8" t="s">
        <v>792</v>
      </c>
      <c r="O8" s="8" t="s">
        <v>907</v>
      </c>
      <c r="P8" s="8" t="s">
        <v>798</v>
      </c>
    </row>
    <row r="9" spans="1:16" x14ac:dyDescent="0.2">
      <c r="B9" t="s">
        <v>836</v>
      </c>
      <c r="C9" t="s">
        <v>837</v>
      </c>
      <c r="D9">
        <v>1550045804.9199233</v>
      </c>
      <c r="E9">
        <v>572379353.02602565</v>
      </c>
      <c r="F9">
        <v>61993706.552637666</v>
      </c>
      <c r="G9">
        <v>208149856.56644499</v>
      </c>
      <c r="H9">
        <v>84137900.161979273</v>
      </c>
      <c r="I9">
        <v>126885925.31090288</v>
      </c>
      <c r="J9">
        <v>125774320.86568083</v>
      </c>
      <c r="K9">
        <v>17874908.038929585</v>
      </c>
      <c r="L9">
        <v>108848025.71683957</v>
      </c>
      <c r="M9">
        <v>36829789.091375448</v>
      </c>
      <c r="N9">
        <v>88373120.280564576</v>
      </c>
      <c r="O9">
        <v>71416048.313079357</v>
      </c>
      <c r="P9">
        <v>47382850.995463237</v>
      </c>
    </row>
    <row r="10" spans="1:16" x14ac:dyDescent="0.2">
      <c r="B10" t="s">
        <v>838</v>
      </c>
      <c r="C10" t="s">
        <v>837</v>
      </c>
      <c r="D10">
        <v>7292733174.3369226</v>
      </c>
      <c r="E10">
        <v>4975355245.3587551</v>
      </c>
      <c r="F10">
        <v>82582985.100198209</v>
      </c>
      <c r="G10">
        <v>418481976.49922764</v>
      </c>
      <c r="H10">
        <v>99003390.973427624</v>
      </c>
      <c r="I10">
        <v>350053390.81440663</v>
      </c>
      <c r="J10">
        <v>153495765.53565523</v>
      </c>
      <c r="K10">
        <v>27941651.457327325</v>
      </c>
      <c r="L10">
        <v>303989442.91094112</v>
      </c>
      <c r="M10">
        <v>100556172.61633487</v>
      </c>
      <c r="N10">
        <v>561749001.22001731</v>
      </c>
      <c r="O10">
        <v>104491356.7934362</v>
      </c>
      <c r="P10">
        <v>115032795.05719651</v>
      </c>
    </row>
    <row r="11" spans="1:16" x14ac:dyDescent="0.2">
      <c r="B11" t="s">
        <v>839</v>
      </c>
      <c r="C11" t="s">
        <v>840</v>
      </c>
      <c r="D11">
        <v>74227883.726404533</v>
      </c>
      <c r="E11">
        <v>19426999.565134685</v>
      </c>
      <c r="F11">
        <v>2740686.2799836751</v>
      </c>
      <c r="G11">
        <v>16833633.047614086</v>
      </c>
      <c r="H11">
        <v>3065468.5780483456</v>
      </c>
      <c r="I11">
        <v>5152424.1981491251</v>
      </c>
      <c r="J11">
        <v>9636723.8714889977</v>
      </c>
      <c r="K11">
        <v>784036.16634210362</v>
      </c>
      <c r="L11">
        <v>4970360.9442365216</v>
      </c>
      <c r="M11">
        <v>1959605.6621705659</v>
      </c>
      <c r="N11">
        <v>4131581.0490749786</v>
      </c>
      <c r="O11">
        <v>2965857.0300646904</v>
      </c>
      <c r="P11">
        <v>2560507.3340967502</v>
      </c>
    </row>
    <row r="12" spans="1:16" x14ac:dyDescent="0.2">
      <c r="B12" s="4" t="s">
        <v>841</v>
      </c>
      <c r="C12" s="4" t="s">
        <v>842</v>
      </c>
      <c r="D12" s="4">
        <v>3141737966967.0176</v>
      </c>
      <c r="E12" s="4">
        <v>329861563723.63947</v>
      </c>
      <c r="F12" s="4">
        <v>56975848831.069756</v>
      </c>
      <c r="G12" s="4">
        <v>1180247696001.4255</v>
      </c>
      <c r="H12" s="4">
        <v>105330856595.62784</v>
      </c>
      <c r="I12" s="4">
        <v>417695524358.66205</v>
      </c>
      <c r="J12" s="4">
        <v>126296349626.05124</v>
      </c>
      <c r="K12" s="4">
        <v>37834939581.073097</v>
      </c>
      <c r="L12" s="4">
        <v>197751838658.58856</v>
      </c>
      <c r="M12" s="4">
        <v>139063091409.92349</v>
      </c>
      <c r="N12" s="4">
        <v>226563833955.15082</v>
      </c>
      <c r="O12" s="4">
        <v>215136987660.29623</v>
      </c>
      <c r="P12" s="4">
        <v>108979436565.5092</v>
      </c>
    </row>
    <row r="13" spans="1:16" x14ac:dyDescent="0.2">
      <c r="B13" s="4" t="s">
        <v>843</v>
      </c>
      <c r="C13" s="4" t="s">
        <v>844</v>
      </c>
      <c r="D13" s="4">
        <v>307783.77672226692</v>
      </c>
      <c r="E13" s="4">
        <v>39166.193312243071</v>
      </c>
      <c r="F13" s="4">
        <v>3428.4279736746048</v>
      </c>
      <c r="G13" s="4">
        <v>133981.42440249742</v>
      </c>
      <c r="H13" s="4">
        <v>23020.609875524602</v>
      </c>
      <c r="I13" s="4">
        <v>44401.686759357661</v>
      </c>
      <c r="J13" s="4">
        <v>15013.460124981839</v>
      </c>
      <c r="K13" s="4">
        <v>1414.8358185585384</v>
      </c>
      <c r="L13" s="4">
        <v>10209.042772862453</v>
      </c>
      <c r="M13" s="4">
        <v>4478.3152882962504</v>
      </c>
      <c r="N13" s="4">
        <v>19349.510994699041</v>
      </c>
      <c r="O13" s="4">
        <v>5972.5025403040718</v>
      </c>
      <c r="P13" s="4">
        <v>7347.7668592673062</v>
      </c>
    </row>
    <row r="14" spans="1:16" x14ac:dyDescent="0.2">
      <c r="B14" s="4" t="s">
        <v>845</v>
      </c>
      <c r="C14" s="4" t="s">
        <v>846</v>
      </c>
      <c r="D14" s="4">
        <v>82623239.269367248</v>
      </c>
      <c r="E14" s="4">
        <v>12404556.531701853</v>
      </c>
      <c r="F14" s="4">
        <v>770495.96342672606</v>
      </c>
      <c r="G14" s="4">
        <v>26933502.795199364</v>
      </c>
      <c r="H14" s="4">
        <v>1605612.0729424004</v>
      </c>
      <c r="I14" s="4">
        <v>4364578.23351325</v>
      </c>
      <c r="J14" s="4">
        <v>20237012.512011658</v>
      </c>
      <c r="K14" s="4">
        <v>690308.13555046672</v>
      </c>
      <c r="L14" s="4">
        <v>5388084.5071386434</v>
      </c>
      <c r="M14" s="4">
        <v>2019189.6197859605</v>
      </c>
      <c r="N14" s="4">
        <v>2737041.5154561792</v>
      </c>
      <c r="O14" s="4">
        <v>2611504.5936552547</v>
      </c>
      <c r="P14" s="4">
        <v>2861352.7889854712</v>
      </c>
    </row>
    <row r="15" spans="1:16" x14ac:dyDescent="0.2">
      <c r="B15" s="4" t="s">
        <v>847</v>
      </c>
      <c r="C15" s="4" t="s">
        <v>848</v>
      </c>
      <c r="D15" s="4">
        <v>18893464503291.547</v>
      </c>
      <c r="E15" s="4">
        <v>9682163980453.7949</v>
      </c>
      <c r="F15" s="4">
        <v>238780360478.60413</v>
      </c>
      <c r="G15" s="4">
        <v>2390747267618.9097</v>
      </c>
      <c r="H15" s="4">
        <v>385569125536.96307</v>
      </c>
      <c r="I15" s="4">
        <v>1339173974569.5</v>
      </c>
      <c r="J15" s="4">
        <v>767355389602.74182</v>
      </c>
      <c r="K15" s="4">
        <v>149826512014.39301</v>
      </c>
      <c r="L15" s="4">
        <v>1042603949378.4459</v>
      </c>
      <c r="M15" s="4">
        <v>348205234113.82349</v>
      </c>
      <c r="N15" s="4">
        <v>1462253727627.761</v>
      </c>
      <c r="O15" s="4">
        <v>545088034364.0755</v>
      </c>
      <c r="P15" s="4">
        <v>541696947532.53766</v>
      </c>
    </row>
    <row r="16" spans="1:16" x14ac:dyDescent="0.2">
      <c r="B16" s="4" t="s">
        <v>849</v>
      </c>
      <c r="C16" s="4" t="s">
        <v>850</v>
      </c>
      <c r="D16" s="4">
        <v>9253164101333.1016</v>
      </c>
      <c r="E16" s="4">
        <v>6009793047116.7236</v>
      </c>
      <c r="F16" s="4">
        <v>55936847748.825043</v>
      </c>
      <c r="G16" s="4">
        <v>637366284232.48706</v>
      </c>
      <c r="H16" s="4">
        <v>104362672174.46075</v>
      </c>
      <c r="I16" s="4">
        <v>401431993853.03351</v>
      </c>
      <c r="J16" s="4">
        <v>406308353755.49481</v>
      </c>
      <c r="K16" s="4">
        <v>38933205798.857262</v>
      </c>
      <c r="L16" s="4">
        <v>441219022780.49158</v>
      </c>
      <c r="M16" s="4">
        <v>129127106247.53741</v>
      </c>
      <c r="N16" s="4">
        <v>688804157157.38647</v>
      </c>
      <c r="O16" s="4">
        <v>126107341785.57216</v>
      </c>
      <c r="P16" s="4">
        <v>213774068682.23322</v>
      </c>
    </row>
    <row r="17" spans="2:17" x14ac:dyDescent="0.2">
      <c r="B17" s="4" t="s">
        <v>851</v>
      </c>
      <c r="C17" s="4" t="s">
        <v>852</v>
      </c>
      <c r="D17" s="4">
        <v>2407756302.9973969</v>
      </c>
      <c r="E17" s="4">
        <v>1099290528.2450659</v>
      </c>
      <c r="F17" s="4">
        <v>62544468.032884516</v>
      </c>
      <c r="G17" s="4">
        <v>306577248.96726441</v>
      </c>
      <c r="H17" s="4">
        <v>66377319.284913145</v>
      </c>
      <c r="I17" s="4">
        <v>134473157.60149351</v>
      </c>
      <c r="J17" s="4">
        <v>253852742.2629244</v>
      </c>
      <c r="K17" s="4">
        <v>15838576.891723655</v>
      </c>
      <c r="L17" s="4">
        <v>141753410.75984174</v>
      </c>
      <c r="M17" s="4">
        <v>46641660.020584598</v>
      </c>
      <c r="N17" s="4">
        <v>154763475.26395592</v>
      </c>
      <c r="O17" s="4">
        <v>64643078.181057528</v>
      </c>
      <c r="P17" s="4">
        <v>61000637.485688135</v>
      </c>
    </row>
    <row r="18" spans="2:17" x14ac:dyDescent="0.2">
      <c r="B18" s="4" t="s">
        <v>853</v>
      </c>
      <c r="C18" s="4" t="s">
        <v>854</v>
      </c>
      <c r="D18" s="4">
        <v>15397954840.070837</v>
      </c>
      <c r="E18" s="4">
        <v>8275714598.6218376</v>
      </c>
      <c r="F18" s="4">
        <v>584032925.22668374</v>
      </c>
      <c r="G18" s="4">
        <v>2271481535.811419</v>
      </c>
      <c r="H18" s="4">
        <v>482861371.32861871</v>
      </c>
      <c r="I18" s="4">
        <v>624608721.4751395</v>
      </c>
      <c r="J18" s="4">
        <v>646407209.60037386</v>
      </c>
      <c r="K18" s="4">
        <v>37329524.869875424</v>
      </c>
      <c r="L18" s="4">
        <v>712585845.74973631</v>
      </c>
      <c r="M18" s="4">
        <v>214684946.41844353</v>
      </c>
      <c r="N18" s="4">
        <v>922489841.38788772</v>
      </c>
      <c r="O18" s="4">
        <v>381107146.92298126</v>
      </c>
      <c r="P18" s="4">
        <v>244651172.65783894</v>
      </c>
    </row>
    <row r="19" spans="2:17" x14ac:dyDescent="0.2">
      <c r="B19" s="4" t="s">
        <v>855</v>
      </c>
      <c r="C19" s="4" t="s">
        <v>852</v>
      </c>
      <c r="D19" s="4">
        <v>454113789.97128254</v>
      </c>
      <c r="E19" s="4">
        <v>156383575.52122626</v>
      </c>
      <c r="F19" s="4">
        <v>18135836.456624735</v>
      </c>
      <c r="G19" s="4">
        <v>74622502.879329294</v>
      </c>
      <c r="H19" s="4">
        <v>18103994.779093985</v>
      </c>
      <c r="I19" s="4">
        <v>30895433.536844686</v>
      </c>
      <c r="J19" s="4">
        <v>51245879.832336172</v>
      </c>
      <c r="K19" s="4">
        <v>4313474.840819207</v>
      </c>
      <c r="L19" s="4">
        <v>29869368.415487915</v>
      </c>
      <c r="M19" s="4">
        <v>10872612.679801306</v>
      </c>
      <c r="N19" s="4">
        <v>28590190.502860371</v>
      </c>
      <c r="O19" s="4">
        <v>16931405.738955613</v>
      </c>
      <c r="P19" s="4">
        <v>14149514.787903028</v>
      </c>
    </row>
    <row r="20" spans="2:17" x14ac:dyDescent="0.2">
      <c r="B20" s="4" t="s">
        <v>856</v>
      </c>
      <c r="C20" s="4" t="s">
        <v>857</v>
      </c>
      <c r="D20" s="4">
        <v>29819008.251578178</v>
      </c>
      <c r="E20" s="4">
        <v>7860528.8733380223</v>
      </c>
      <c r="F20" s="4">
        <v>1002830.3816910886</v>
      </c>
      <c r="G20" s="4">
        <v>6257338.2845604904</v>
      </c>
      <c r="H20" s="4">
        <v>1366845.4945611728</v>
      </c>
      <c r="I20" s="4">
        <v>2879583.0081132259</v>
      </c>
      <c r="J20" s="4">
        <v>2132924.3321051337</v>
      </c>
      <c r="K20" s="4">
        <v>614992.61415660498</v>
      </c>
      <c r="L20" s="4">
        <v>2399458.5847883876</v>
      </c>
      <c r="M20" s="4">
        <v>901215.08980429464</v>
      </c>
      <c r="N20" s="4">
        <v>1445499.2415808183</v>
      </c>
      <c r="O20" s="4">
        <v>1624589.0032936807</v>
      </c>
      <c r="P20" s="4">
        <v>1333203.3435852611</v>
      </c>
    </row>
    <row r="21" spans="2:17" x14ac:dyDescent="0.2">
      <c r="B21" s="4" t="s">
        <v>858</v>
      </c>
      <c r="C21" s="4" t="s">
        <v>859</v>
      </c>
      <c r="D21" s="4">
        <v>82945139566.027435</v>
      </c>
      <c r="E21" s="4">
        <v>10666305753.682196</v>
      </c>
      <c r="F21" s="4">
        <v>2356659573.5039372</v>
      </c>
      <c r="G21" s="4">
        <v>25585088345.783066</v>
      </c>
      <c r="H21" s="4">
        <v>2814796125.1392522</v>
      </c>
      <c r="I21" s="4">
        <v>5686328350.9041443</v>
      </c>
      <c r="J21" s="4">
        <v>17090214887.856657</v>
      </c>
      <c r="K21" s="4">
        <v>891244879.11572886</v>
      </c>
      <c r="L21" s="4">
        <v>4967091202.568408</v>
      </c>
      <c r="M21" s="4">
        <v>2427869711.8814015</v>
      </c>
      <c r="N21" s="4">
        <v>4349096390.6958923</v>
      </c>
      <c r="O21" s="4">
        <v>3274738400.3873582</v>
      </c>
      <c r="P21" s="4">
        <v>2835705944.5094047</v>
      </c>
    </row>
    <row r="22" spans="2:17" x14ac:dyDescent="0.2">
      <c r="B22" s="4" t="s">
        <v>860</v>
      </c>
      <c r="C22" s="4" t="s">
        <v>861</v>
      </c>
      <c r="D22" s="4">
        <v>1501400699028.8823</v>
      </c>
      <c r="E22" s="4">
        <v>168765575005.50085</v>
      </c>
      <c r="F22" s="4">
        <v>37152623806.12178</v>
      </c>
      <c r="G22" s="4">
        <v>393898164117.30737</v>
      </c>
      <c r="H22" s="4">
        <v>58540498123.92556</v>
      </c>
      <c r="I22" s="4">
        <v>150889328624.44568</v>
      </c>
      <c r="J22" s="4">
        <v>263484643000.26038</v>
      </c>
      <c r="K22" s="4">
        <v>19155890360.38253</v>
      </c>
      <c r="L22" s="4">
        <v>113015775909.72758</v>
      </c>
      <c r="M22" s="4">
        <v>56278388271.049011</v>
      </c>
      <c r="N22" s="4">
        <v>85249248467.132599</v>
      </c>
      <c r="O22" s="4">
        <v>88752921227.616196</v>
      </c>
      <c r="P22" s="4">
        <v>66217642115.412857</v>
      </c>
    </row>
    <row r="23" spans="2:17" x14ac:dyDescent="0.2">
      <c r="B23" t="s">
        <v>862</v>
      </c>
      <c r="C23" t="s">
        <v>863</v>
      </c>
      <c r="D23">
        <v>3706793640.6108494</v>
      </c>
      <c r="E23">
        <v>404775597.50741851</v>
      </c>
      <c r="F23">
        <v>57321726.786437064</v>
      </c>
      <c r="G23">
        <v>991244405.36531496</v>
      </c>
      <c r="H23">
        <v>283219965.27875358</v>
      </c>
      <c r="I23">
        <v>438032616.3359229</v>
      </c>
      <c r="J23">
        <v>291384016.83491868</v>
      </c>
      <c r="K23">
        <v>118103589.99879199</v>
      </c>
      <c r="L23">
        <v>349783229.10839915</v>
      </c>
      <c r="M23">
        <v>153195132.64517811</v>
      </c>
      <c r="N23">
        <v>130277275.1895777</v>
      </c>
      <c r="O23">
        <v>251392973.51160407</v>
      </c>
      <c r="P23">
        <v>238063112.04853302</v>
      </c>
    </row>
    <row r="24" spans="2:17" ht="54" customHeight="1" x14ac:dyDescent="0.2">
      <c r="B24" s="48" t="s">
        <v>1205</v>
      </c>
      <c r="C24" s="49" t="s">
        <v>908</v>
      </c>
      <c r="D24" s="49">
        <f>D21/D22</f>
        <v>5.5245171805019803E-2</v>
      </c>
      <c r="E24" s="49">
        <f>E21/E22</f>
        <v>6.3201904495834127E-2</v>
      </c>
      <c r="F24" s="49">
        <f t="shared" ref="F24:O24" si="0">F21/F22</f>
        <v>6.3431847661742299E-2</v>
      </c>
      <c r="G24" s="49">
        <f t="shared" si="0"/>
        <v>6.4953560784212064E-2</v>
      </c>
      <c r="H24" s="49">
        <f t="shared" si="0"/>
        <v>4.8082886469133786E-2</v>
      </c>
      <c r="I24" s="49">
        <f t="shared" si="0"/>
        <v>3.768542416314323E-2</v>
      </c>
      <c r="J24" s="49">
        <f t="shared" si="0"/>
        <v>6.4862280750987711E-2</v>
      </c>
      <c r="K24" s="49">
        <f t="shared" si="0"/>
        <v>4.6525891636912217E-2</v>
      </c>
      <c r="L24" s="49">
        <f t="shared" si="0"/>
        <v>4.3950423404038028E-2</v>
      </c>
      <c r="M24" s="49">
        <f t="shared" si="0"/>
        <v>4.3140356120154877E-2</v>
      </c>
      <c r="N24" s="49">
        <f t="shared" si="0"/>
        <v>5.1016243179817164E-2</v>
      </c>
      <c r="O24" s="49">
        <f t="shared" si="0"/>
        <v>3.6897246367687972E-2</v>
      </c>
      <c r="P24" s="49">
        <v>8.4304334404805073E-2</v>
      </c>
    </row>
    <row r="27" spans="2:17" s="24" customFormat="1" x14ac:dyDescent="0.2">
      <c r="B27" s="24" t="s">
        <v>135</v>
      </c>
      <c r="C27" s="24" t="s">
        <v>72</v>
      </c>
    </row>
    <row r="28" spans="2:17" s="24" customFormat="1" x14ac:dyDescent="0.2">
      <c r="B28" s="24" t="s">
        <v>151</v>
      </c>
      <c r="C28" s="24" t="s">
        <v>864</v>
      </c>
    </row>
    <row r="29" spans="2:17" ht="38.25" x14ac:dyDescent="0.2">
      <c r="B29" s="100" t="s">
        <v>785</v>
      </c>
      <c r="C29" s="100" t="s">
        <v>909</v>
      </c>
      <c r="D29" s="100" t="s">
        <v>98</v>
      </c>
      <c r="E29" s="18" t="s">
        <v>786</v>
      </c>
      <c r="F29" s="18" t="s">
        <v>787</v>
      </c>
      <c r="G29" s="18" t="s">
        <v>1133</v>
      </c>
      <c r="H29" s="18" t="s">
        <v>1134</v>
      </c>
      <c r="I29" s="18" t="s">
        <v>790</v>
      </c>
      <c r="J29" s="18" t="s">
        <v>789</v>
      </c>
      <c r="K29" s="18" t="s">
        <v>793</v>
      </c>
      <c r="L29" s="18" t="s">
        <v>791</v>
      </c>
      <c r="M29" s="18" t="s">
        <v>794</v>
      </c>
      <c r="N29" s="18" t="s">
        <v>792</v>
      </c>
      <c r="O29" s="18" t="s">
        <v>907</v>
      </c>
      <c r="P29" s="18" t="s">
        <v>798</v>
      </c>
      <c r="Q29" s="4"/>
    </row>
    <row r="30" spans="2:17" x14ac:dyDescent="0.2">
      <c r="B30" s="4" t="s">
        <v>865</v>
      </c>
      <c r="C30" s="4" t="s">
        <v>859</v>
      </c>
      <c r="D30" s="4">
        <v>91567283402.222702</v>
      </c>
      <c r="E30" s="4">
        <v>14628665891.1703</v>
      </c>
      <c r="F30" s="4">
        <v>2593432005.41152</v>
      </c>
      <c r="G30" s="4">
        <v>26897054742.158821</v>
      </c>
      <c r="H30" s="4">
        <v>3137990438.2301102</v>
      </c>
      <c r="I30" s="4">
        <v>6425807389.8643503</v>
      </c>
      <c r="J30" s="4">
        <v>17345146989.857101</v>
      </c>
      <c r="K30" s="4">
        <v>937717415.38869405</v>
      </c>
      <c r="L30" s="4">
        <v>5410776600.9720297</v>
      </c>
      <c r="M30" s="4">
        <v>2614134596.4576402</v>
      </c>
      <c r="N30" s="4">
        <v>4950444688.3307505</v>
      </c>
      <c r="O30" s="4">
        <v>3551452754.7268701</v>
      </c>
      <c r="P30" s="4">
        <v>3074659889.654592</v>
      </c>
      <c r="Q30" s="4"/>
    </row>
    <row r="31" spans="2:17" x14ac:dyDescent="0.2">
      <c r="B31" s="4" t="s">
        <v>866</v>
      </c>
      <c r="C31" s="4" t="s">
        <v>844</v>
      </c>
      <c r="D31" s="4">
        <v>304981.48991091503</v>
      </c>
      <c r="E31" s="4">
        <v>39142.908944054798</v>
      </c>
      <c r="F31" s="4">
        <v>3427.5193881687701</v>
      </c>
      <c r="G31" s="4">
        <v>131506.79216782571</v>
      </c>
      <c r="H31" s="4">
        <v>23024.648885247501</v>
      </c>
      <c r="I31" s="4">
        <v>44355.468698508499</v>
      </c>
      <c r="J31" s="4">
        <v>14990.906223738801</v>
      </c>
      <c r="K31" s="4">
        <v>1411.0081352014699</v>
      </c>
      <c r="L31" s="4">
        <v>10202.999299286899</v>
      </c>
      <c r="M31" s="4">
        <v>4419.3378360964398</v>
      </c>
      <c r="N31" s="4">
        <v>19324.0620093937</v>
      </c>
      <c r="O31" s="4">
        <v>5958.1451889873297</v>
      </c>
      <c r="P31" s="4">
        <v>7217.6931344054328</v>
      </c>
      <c r="Q31" s="4"/>
    </row>
    <row r="32" spans="2:17" x14ac:dyDescent="0.2">
      <c r="B32" s="4" t="s">
        <v>867</v>
      </c>
      <c r="C32" s="4" t="s">
        <v>868</v>
      </c>
      <c r="D32" s="4">
        <v>30918314320.251701</v>
      </c>
      <c r="E32" s="4">
        <v>4342406781.7286701</v>
      </c>
      <c r="F32" s="4">
        <v>923444773.30844903</v>
      </c>
      <c r="G32" s="4">
        <v>7859403889.2887201</v>
      </c>
      <c r="H32" s="4">
        <v>1632386297.91307</v>
      </c>
      <c r="I32" s="4">
        <v>3529135572.11269</v>
      </c>
      <c r="J32" s="4">
        <v>2723174095.3401299</v>
      </c>
      <c r="K32" s="4">
        <v>921623044.921139</v>
      </c>
      <c r="L32" s="4">
        <v>2987797965.3667598</v>
      </c>
      <c r="M32" s="4">
        <v>1133235503.0443399</v>
      </c>
      <c r="N32" s="4">
        <v>1242265846.8612001</v>
      </c>
      <c r="O32" s="4">
        <v>2056687488.10939</v>
      </c>
      <c r="P32" s="4">
        <v>1566753062.2570839</v>
      </c>
      <c r="Q32" s="4"/>
    </row>
    <row r="33" spans="2:17" x14ac:dyDescent="0.2">
      <c r="B33" s="4" t="s">
        <v>869</v>
      </c>
      <c r="C33" s="4" t="s">
        <v>870</v>
      </c>
      <c r="D33" s="4">
        <v>368067940.46745902</v>
      </c>
      <c r="E33" s="4">
        <v>68000846.093884096</v>
      </c>
      <c r="F33" s="4">
        <v>8760610.9787834305</v>
      </c>
      <c r="G33" s="4">
        <v>91446695.558246806</v>
      </c>
      <c r="H33" s="4">
        <v>11012524.0892525</v>
      </c>
      <c r="I33" s="4">
        <v>22679376.711175099</v>
      </c>
      <c r="J33" s="4">
        <v>85639648.132080406</v>
      </c>
      <c r="K33" s="4">
        <v>3647529.44319636</v>
      </c>
      <c r="L33" s="4">
        <v>25702180.942453898</v>
      </c>
      <c r="M33" s="4">
        <v>9172718.8226801902</v>
      </c>
      <c r="N33" s="4">
        <v>15972102.3283368</v>
      </c>
      <c r="O33" s="4">
        <v>13673694.5335296</v>
      </c>
      <c r="P33" s="4">
        <v>12360012.83383958</v>
      </c>
      <c r="Q33" s="4"/>
    </row>
    <row r="34" spans="2:17" x14ac:dyDescent="0.2">
      <c r="B34" s="4" t="s">
        <v>871</v>
      </c>
      <c r="C34" s="4" t="s">
        <v>872</v>
      </c>
      <c r="D34" s="4">
        <v>148431679.18932199</v>
      </c>
      <c r="E34" s="4">
        <v>40866692.0012649</v>
      </c>
      <c r="F34" s="4">
        <v>5222878.3047253396</v>
      </c>
      <c r="G34" s="4">
        <v>31506432.0954253</v>
      </c>
      <c r="H34" s="4">
        <v>6012813.0937610297</v>
      </c>
      <c r="I34" s="4">
        <v>10553106.750466799</v>
      </c>
      <c r="J34" s="4">
        <v>19569325.0573337</v>
      </c>
      <c r="K34" s="4">
        <v>1591359.27635778</v>
      </c>
      <c r="L34" s="4">
        <v>9942164.1114534196</v>
      </c>
      <c r="M34" s="4">
        <v>3834339.65607695</v>
      </c>
      <c r="N34" s="4">
        <v>8349944.1138727898</v>
      </c>
      <c r="O34" s="4">
        <v>5922230.5535228699</v>
      </c>
      <c r="P34" s="4">
        <v>5060394.1750615202</v>
      </c>
      <c r="Q34" s="4"/>
    </row>
    <row r="35" spans="2:17" x14ac:dyDescent="0.2">
      <c r="B35" s="4" t="s">
        <v>873</v>
      </c>
      <c r="C35" s="4" t="s">
        <v>874</v>
      </c>
      <c r="D35" s="4">
        <v>30133357091.194801</v>
      </c>
      <c r="E35" s="4">
        <v>3163649985.1072001</v>
      </c>
      <c r="F35" s="4">
        <v>546177946.77175295</v>
      </c>
      <c r="G35" s="4">
        <v>11223791959.162781</v>
      </c>
      <c r="H35" s="4">
        <v>1023373038.90286</v>
      </c>
      <c r="I35" s="4">
        <v>4080204099.6018701</v>
      </c>
      <c r="J35" s="4">
        <v>1206116141.43522</v>
      </c>
      <c r="K35" s="4">
        <v>361234382.78467703</v>
      </c>
      <c r="L35" s="4">
        <v>1907119023.3498099</v>
      </c>
      <c r="M35" s="4">
        <v>1325638646.8165801</v>
      </c>
      <c r="N35" s="4">
        <v>2160234629.8699698</v>
      </c>
      <c r="O35" s="4">
        <v>2089598137.8975301</v>
      </c>
      <c r="P35" s="4">
        <v>1046219099.4945779</v>
      </c>
      <c r="Q35" s="4"/>
    </row>
    <row r="36" spans="2:17" x14ac:dyDescent="0.2">
      <c r="B36" s="4" t="s">
        <v>875</v>
      </c>
      <c r="C36" s="4" t="s">
        <v>852</v>
      </c>
      <c r="D36" s="4">
        <v>460200838.411538</v>
      </c>
      <c r="E36" s="4">
        <v>182921271.05462399</v>
      </c>
      <c r="F36" s="4">
        <v>17367025.1753731</v>
      </c>
      <c r="G36" s="4">
        <v>66781881.132878006</v>
      </c>
      <c r="H36" s="4">
        <v>16729026.715645401</v>
      </c>
      <c r="I36" s="4">
        <v>29747247.4981286</v>
      </c>
      <c r="J36" s="4">
        <v>45030066.232574597</v>
      </c>
      <c r="K36" s="4">
        <v>3810126.4912819602</v>
      </c>
      <c r="L36" s="4">
        <v>28917498.282208301</v>
      </c>
      <c r="M36" s="4">
        <v>10161706.852319</v>
      </c>
      <c r="N36" s="4">
        <v>30116713.596903499</v>
      </c>
      <c r="O36" s="4">
        <v>15580229.2799368</v>
      </c>
      <c r="P36" s="4">
        <v>13038046.0996645</v>
      </c>
      <c r="Q36" s="4"/>
    </row>
    <row r="37" spans="2:17" x14ac:dyDescent="0.2">
      <c r="B37" s="4" t="s">
        <v>876</v>
      </c>
      <c r="C37" s="4" t="s">
        <v>877</v>
      </c>
      <c r="D37" s="4">
        <v>25386004.477255601</v>
      </c>
      <c r="E37" s="4">
        <v>4151105.8836994902</v>
      </c>
      <c r="F37" s="4">
        <v>1016712.27848453</v>
      </c>
      <c r="G37" s="4">
        <v>6819205.5109108202</v>
      </c>
      <c r="H37" s="4">
        <v>1295067.6210103999</v>
      </c>
      <c r="I37" s="4">
        <v>2602403.3552169302</v>
      </c>
      <c r="J37" s="4">
        <v>1935262.78862976</v>
      </c>
      <c r="K37" s="4">
        <v>630853.24731279002</v>
      </c>
      <c r="L37" s="4">
        <v>2208691.9395688199</v>
      </c>
      <c r="M37" s="4">
        <v>944952.81409382704</v>
      </c>
      <c r="N37" s="4">
        <v>1012104.15641076</v>
      </c>
      <c r="O37" s="4">
        <v>1584208.31058814</v>
      </c>
      <c r="P37" s="4">
        <v>1185436.5713293219</v>
      </c>
      <c r="Q37" s="4"/>
    </row>
    <row r="38" spans="2:17" x14ac:dyDescent="0.2">
      <c r="B38" s="4" t="s">
        <v>878</v>
      </c>
      <c r="C38" s="4" t="s">
        <v>879</v>
      </c>
      <c r="D38" s="4">
        <v>172615520.416475</v>
      </c>
      <c r="E38" s="4">
        <v>78428383.905910596</v>
      </c>
      <c r="F38" s="4">
        <v>3889869.2126508602</v>
      </c>
      <c r="G38" s="4">
        <v>24078505.409068331</v>
      </c>
      <c r="H38" s="4">
        <v>4330620.00631807</v>
      </c>
      <c r="I38" s="4">
        <v>9776783.2761451509</v>
      </c>
      <c r="J38" s="4">
        <v>16977508.2804031</v>
      </c>
      <c r="K38" s="4">
        <v>1114215.8912458201</v>
      </c>
      <c r="L38" s="4">
        <v>10006672.1709018</v>
      </c>
      <c r="M38" s="4">
        <v>3323785.6046170099</v>
      </c>
      <c r="N38" s="4">
        <v>11175115.8642474</v>
      </c>
      <c r="O38" s="4">
        <v>4775480.3992342204</v>
      </c>
      <c r="P38" s="4">
        <v>4738580.3957330203</v>
      </c>
      <c r="Q38" s="4"/>
    </row>
    <row r="39" spans="2:17" x14ac:dyDescent="0.2">
      <c r="B39" s="4" t="s">
        <v>849</v>
      </c>
      <c r="C39" s="4" t="s">
        <v>868</v>
      </c>
      <c r="D39" s="4">
        <v>121570201.96983799</v>
      </c>
      <c r="E39" s="4">
        <v>77925664.027381197</v>
      </c>
      <c r="F39" s="4">
        <v>4014151.8982652999</v>
      </c>
      <c r="G39" s="4">
        <v>6870308.9663277492</v>
      </c>
      <c r="H39" s="4">
        <v>3349919.0121570001</v>
      </c>
      <c r="I39" s="4">
        <v>7237606.0788844796</v>
      </c>
      <c r="J39" s="4">
        <v>2207265.3100296301</v>
      </c>
      <c r="K39" s="4">
        <v>313763.98127742001</v>
      </c>
      <c r="L39" s="4">
        <v>5021265.90956394</v>
      </c>
      <c r="M39" s="4">
        <v>1751687.8811657601</v>
      </c>
      <c r="N39" s="4">
        <v>8714339.3662397806</v>
      </c>
      <c r="O39" s="4">
        <v>2314973.1188901202</v>
      </c>
      <c r="P39" s="4">
        <v>1849256.4196551531</v>
      </c>
      <c r="Q39" s="4"/>
    </row>
    <row r="40" spans="2:17" x14ac:dyDescent="0.2">
      <c r="B40" t="s">
        <v>880</v>
      </c>
      <c r="C40" t="s">
        <v>868</v>
      </c>
      <c r="D40">
        <v>729568210.87669897</v>
      </c>
      <c r="E40">
        <v>164349239.93560401</v>
      </c>
      <c r="F40">
        <v>25041394.486324199</v>
      </c>
      <c r="G40">
        <v>177851484.96825129</v>
      </c>
      <c r="H40">
        <v>35950756.330134302</v>
      </c>
      <c r="I40">
        <v>70482192.764366999</v>
      </c>
      <c r="J40">
        <v>49324562.031887002</v>
      </c>
      <c r="K40">
        <v>15308962.8576748</v>
      </c>
      <c r="L40">
        <v>57059263.003262401</v>
      </c>
      <c r="M40">
        <v>23553985.561732501</v>
      </c>
      <c r="N40">
        <v>35319103.459946603</v>
      </c>
      <c r="O40">
        <v>40788866.401793301</v>
      </c>
      <c r="P40">
        <v>34538399.075721301</v>
      </c>
    </row>
    <row r="41" spans="2:17" x14ac:dyDescent="0.2">
      <c r="B41" t="s">
        <v>881</v>
      </c>
      <c r="C41" t="s">
        <v>868</v>
      </c>
      <c r="D41">
        <v>544668212.21364903</v>
      </c>
      <c r="E41">
        <v>71244767.748225495</v>
      </c>
      <c r="F41">
        <v>17790383.263054401</v>
      </c>
      <c r="G41">
        <v>139256246.94712791</v>
      </c>
      <c r="H41">
        <v>30805972.265640501</v>
      </c>
      <c r="I41">
        <v>59790357.765381798</v>
      </c>
      <c r="J41">
        <v>54034572.874724701</v>
      </c>
      <c r="K41">
        <v>14887579.2872617</v>
      </c>
      <c r="L41">
        <v>49726271.458270803</v>
      </c>
      <c r="M41">
        <v>20311745.360547099</v>
      </c>
      <c r="N41">
        <v>23584660.023697399</v>
      </c>
      <c r="O41">
        <v>35925648.576704703</v>
      </c>
      <c r="P41">
        <v>27310006.643012919</v>
      </c>
    </row>
    <row r="42" spans="2:17" x14ac:dyDescent="0.2">
      <c r="B42" t="s">
        <v>882</v>
      </c>
      <c r="C42" t="s">
        <v>883</v>
      </c>
      <c r="D42">
        <v>45827441027.486099</v>
      </c>
      <c r="E42">
        <v>28177264611.227901</v>
      </c>
      <c r="F42">
        <v>704209849.22006798</v>
      </c>
      <c r="G42">
        <v>3922390442.3601398</v>
      </c>
      <c r="H42">
        <v>1100895263.8747001</v>
      </c>
      <c r="I42">
        <v>1929783974.06477</v>
      </c>
      <c r="J42">
        <v>379835575.70130098</v>
      </c>
      <c r="K42">
        <v>142272617.27760401</v>
      </c>
      <c r="L42">
        <v>2796467940.0213199</v>
      </c>
      <c r="M42">
        <v>722330699.44361699</v>
      </c>
      <c r="N42">
        <v>3033153002.4846001</v>
      </c>
      <c r="O42">
        <v>1761123156.45683</v>
      </c>
      <c r="P42">
        <v>1157713895.3532629</v>
      </c>
    </row>
    <row r="43" spans="2:17" x14ac:dyDescent="0.2">
      <c r="B43" t="s">
        <v>884</v>
      </c>
      <c r="C43" t="s">
        <v>883</v>
      </c>
      <c r="D43">
        <v>3155209631.2172399</v>
      </c>
      <c r="E43">
        <v>186782068.61987099</v>
      </c>
      <c r="F43">
        <v>24960440.938321602</v>
      </c>
      <c r="G43">
        <v>1640228776.8935416</v>
      </c>
      <c r="H43">
        <v>32981574.305473201</v>
      </c>
      <c r="I43">
        <v>84745542.858980894</v>
      </c>
      <c r="J43">
        <v>760178163.70406902</v>
      </c>
      <c r="K43">
        <v>15235596.3155299</v>
      </c>
      <c r="L43">
        <v>123351305.24697</v>
      </c>
      <c r="M43">
        <v>48386465.7663991</v>
      </c>
      <c r="N43">
        <v>69531077.207585797</v>
      </c>
      <c r="O43">
        <v>115602012.227037</v>
      </c>
      <c r="P43">
        <v>53226607.133467801</v>
      </c>
    </row>
    <row r="44" spans="2:17" x14ac:dyDescent="0.2">
      <c r="B44" t="s">
        <v>885</v>
      </c>
      <c r="C44" t="s">
        <v>886</v>
      </c>
      <c r="D44">
        <v>54588836.387854099</v>
      </c>
      <c r="E44">
        <v>32486712.9103535</v>
      </c>
      <c r="F44">
        <v>354301.00667511602</v>
      </c>
      <c r="G44">
        <v>4322654.67848136</v>
      </c>
      <c r="H44">
        <v>667490.87145332806</v>
      </c>
      <c r="I44">
        <v>2899265.4221260999</v>
      </c>
      <c r="J44">
        <v>3865987.1950679501</v>
      </c>
      <c r="K44">
        <v>223819.10360131101</v>
      </c>
      <c r="L44">
        <v>2617172.9125504498</v>
      </c>
      <c r="M44">
        <v>985977.97987747903</v>
      </c>
      <c r="N44">
        <v>3873977.8247762001</v>
      </c>
      <c r="O44">
        <v>1165948.6075045399</v>
      </c>
      <c r="P44">
        <v>1125527.8753867322</v>
      </c>
    </row>
    <row r="45" spans="2:17" x14ac:dyDescent="0.2">
      <c r="B45" t="s">
        <v>887</v>
      </c>
      <c r="C45" t="s">
        <v>888</v>
      </c>
      <c r="D45">
        <v>2932282346.3232298</v>
      </c>
      <c r="E45">
        <v>811836775.39869499</v>
      </c>
      <c r="F45">
        <v>297197769.43203199</v>
      </c>
      <c r="G45">
        <v>734460881.561656</v>
      </c>
      <c r="H45">
        <v>207826125.17562601</v>
      </c>
      <c r="I45">
        <v>162810460.31094</v>
      </c>
      <c r="J45">
        <v>66091284.166114099</v>
      </c>
      <c r="K45">
        <v>22506767.494848698</v>
      </c>
      <c r="L45">
        <v>174145676.232766</v>
      </c>
      <c r="M45">
        <v>95928586.885290802</v>
      </c>
      <c r="N45">
        <v>184465559.04732999</v>
      </c>
      <c r="O45">
        <v>101376291.42966001</v>
      </c>
      <c r="P45">
        <v>73636169.188273802</v>
      </c>
    </row>
    <row r="46" spans="2:17" x14ac:dyDescent="0.2">
      <c r="B46" t="s">
        <v>889</v>
      </c>
      <c r="C46" t="s">
        <v>890</v>
      </c>
      <c r="D46">
        <v>13595227598.811399</v>
      </c>
      <c r="E46">
        <v>1450496639.1978099</v>
      </c>
      <c r="F46">
        <v>237999487.26438901</v>
      </c>
      <c r="G46">
        <v>3295481798.4450798</v>
      </c>
      <c r="H46">
        <v>910004220.23977804</v>
      </c>
      <c r="I46">
        <v>1710486842.4598899</v>
      </c>
      <c r="J46">
        <v>1225145382.48228</v>
      </c>
      <c r="K46">
        <v>472918022.98925602</v>
      </c>
      <c r="L46">
        <v>1449356105.5994401</v>
      </c>
      <c r="M46">
        <v>544021656.55544806</v>
      </c>
      <c r="N46">
        <v>494900824.15228999</v>
      </c>
      <c r="O46">
        <v>954654824.45678794</v>
      </c>
      <c r="P46">
        <v>849761794.96895504</v>
      </c>
    </row>
    <row r="47" spans="2:17" x14ac:dyDescent="0.2">
      <c r="B47" t="s">
        <v>891</v>
      </c>
      <c r="C47" s="70" t="s">
        <v>1246</v>
      </c>
      <c r="D47">
        <v>27335026829.3675</v>
      </c>
      <c r="E47">
        <v>3142508202.0844402</v>
      </c>
      <c r="F47">
        <v>735727418.64335299</v>
      </c>
      <c r="G47">
        <v>6538092773.0124302</v>
      </c>
      <c r="H47">
        <v>1065024238.44554</v>
      </c>
      <c r="I47">
        <v>2272316981.3891501</v>
      </c>
      <c r="J47">
        <v>5906439504.3821001</v>
      </c>
      <c r="K47">
        <v>357654018.30013001</v>
      </c>
      <c r="L47">
        <v>2113621859.4816699</v>
      </c>
      <c r="M47">
        <v>993877296.34773004</v>
      </c>
      <c r="N47">
        <v>1475057532.6484599</v>
      </c>
      <c r="O47">
        <v>1460846443.3279099</v>
      </c>
      <c r="P47">
        <v>1273860561.30462</v>
      </c>
    </row>
    <row r="48" spans="2:17" x14ac:dyDescent="0.2">
      <c r="C48" s="70" t="s">
        <v>1229</v>
      </c>
    </row>
    <row r="56" spans="2:17" x14ac:dyDescent="0.2">
      <c r="B56" s="5" t="s">
        <v>1245</v>
      </c>
    </row>
    <row r="57" spans="2:17" x14ac:dyDescent="0.2">
      <c r="B57" t="s">
        <v>1241</v>
      </c>
      <c r="C57" s="99">
        <v>7459128</v>
      </c>
    </row>
    <row r="58" spans="2:17" ht="13.5" thickBot="1" x14ac:dyDescent="0.25"/>
    <row r="59" spans="2:17" ht="38.25" x14ac:dyDescent="0.2">
      <c r="B59" s="130" t="s">
        <v>785</v>
      </c>
      <c r="C59" s="131" t="s">
        <v>909</v>
      </c>
      <c r="D59" s="132" t="s">
        <v>1240</v>
      </c>
      <c r="E59" s="133" t="s">
        <v>1232</v>
      </c>
      <c r="F59" s="133" t="s">
        <v>1233</v>
      </c>
      <c r="G59" s="133" t="s">
        <v>1133</v>
      </c>
      <c r="H59" s="133" t="s">
        <v>1134</v>
      </c>
      <c r="I59" s="133" t="s">
        <v>1234</v>
      </c>
      <c r="J59" s="133" t="s">
        <v>789</v>
      </c>
      <c r="K59" s="133" t="s">
        <v>1235</v>
      </c>
      <c r="L59" s="133" t="s">
        <v>791</v>
      </c>
      <c r="M59" s="133" t="s">
        <v>1236</v>
      </c>
      <c r="N59" s="133" t="s">
        <v>1237</v>
      </c>
      <c r="O59" s="133" t="s">
        <v>1238</v>
      </c>
      <c r="P59" s="134" t="s">
        <v>1239</v>
      </c>
    </row>
    <row r="60" spans="2:17" x14ac:dyDescent="0.2">
      <c r="B60" s="109"/>
      <c r="C60" s="101"/>
      <c r="D60" s="123"/>
      <c r="E60" s="102"/>
      <c r="F60" s="102"/>
      <c r="G60" s="102"/>
      <c r="H60" s="102"/>
      <c r="I60" s="102"/>
      <c r="J60" s="102"/>
      <c r="K60" s="102"/>
      <c r="L60" s="102"/>
      <c r="M60" s="102"/>
      <c r="N60" s="102"/>
      <c r="O60" s="102"/>
      <c r="P60" s="110"/>
    </row>
    <row r="61" spans="2:17" x14ac:dyDescent="0.2">
      <c r="B61" s="111" t="s">
        <v>1224</v>
      </c>
      <c r="C61" s="103" t="s">
        <v>861</v>
      </c>
      <c r="D61" s="135">
        <v>1501400699028.8823</v>
      </c>
      <c r="E61" s="136">
        <v>168765575005.50085</v>
      </c>
      <c r="F61" s="136">
        <v>37152623806.12178</v>
      </c>
      <c r="G61" s="136">
        <v>393898164117.30737</v>
      </c>
      <c r="H61" s="136">
        <v>58540498123.92556</v>
      </c>
      <c r="I61" s="136">
        <v>150889328624.44568</v>
      </c>
      <c r="J61" s="136">
        <v>263484643000.26038</v>
      </c>
      <c r="K61" s="136">
        <v>19155890360.38253</v>
      </c>
      <c r="L61" s="136">
        <v>113015775909.72758</v>
      </c>
      <c r="M61" s="136">
        <v>56278388271.049011</v>
      </c>
      <c r="N61" s="136">
        <v>85249248467.132599</v>
      </c>
      <c r="O61" s="136">
        <v>88752921227.616196</v>
      </c>
      <c r="P61" s="137">
        <v>66217642115.412857</v>
      </c>
    </row>
    <row r="62" spans="2:17" x14ac:dyDescent="0.2">
      <c r="B62" s="113" t="s">
        <v>891</v>
      </c>
      <c r="C62" s="140" t="s">
        <v>1229</v>
      </c>
      <c r="D62" s="138">
        <v>27335026829.3675</v>
      </c>
      <c r="E62" s="138">
        <v>3142508202.0844402</v>
      </c>
      <c r="F62" s="138">
        <v>735727418.64335299</v>
      </c>
      <c r="G62" s="138">
        <v>6538092773.0124302</v>
      </c>
      <c r="H62" s="138">
        <v>1065024238.44554</v>
      </c>
      <c r="I62" s="138">
        <v>2272316981.3891501</v>
      </c>
      <c r="J62" s="138">
        <v>5906439504.3821001</v>
      </c>
      <c r="K62" s="138">
        <v>357654018.30013001</v>
      </c>
      <c r="L62" s="138">
        <v>2113621859.4816699</v>
      </c>
      <c r="M62" s="138">
        <v>993877296.34773004</v>
      </c>
      <c r="N62" s="138">
        <v>1475057532.6484599</v>
      </c>
      <c r="O62" s="138">
        <v>1460846443.3279099</v>
      </c>
      <c r="P62" s="139">
        <v>1273860561.30462</v>
      </c>
      <c r="Q62" s="4"/>
    </row>
    <row r="63" spans="2:17" hidden="1" x14ac:dyDescent="0.2">
      <c r="B63" s="113" t="s">
        <v>858</v>
      </c>
      <c r="C63" s="140" t="s">
        <v>859</v>
      </c>
      <c r="D63" s="138">
        <v>82945139566.027435</v>
      </c>
      <c r="E63" s="138">
        <v>10666305753.682196</v>
      </c>
      <c r="F63" s="138">
        <v>2356659573.5039372</v>
      </c>
      <c r="G63" s="138">
        <v>25585088345.783066</v>
      </c>
      <c r="H63" s="138">
        <v>2814796125.1392522</v>
      </c>
      <c r="I63" s="138">
        <v>5686328350.9041443</v>
      </c>
      <c r="J63" s="138">
        <v>17090214887.856657</v>
      </c>
      <c r="K63" s="138">
        <v>891244879.11572886</v>
      </c>
      <c r="L63" s="138">
        <v>4967091202.568408</v>
      </c>
      <c r="M63" s="138">
        <v>2427869711.8814015</v>
      </c>
      <c r="N63" s="138">
        <v>4349096390.6958923</v>
      </c>
      <c r="O63" s="138">
        <v>3274738400.3873582</v>
      </c>
      <c r="P63" s="139">
        <v>2835705944.5094047</v>
      </c>
      <c r="Q63" s="4"/>
    </row>
    <row r="64" spans="2:17" x14ac:dyDescent="0.2">
      <c r="B64" s="113" t="s">
        <v>865</v>
      </c>
      <c r="C64" s="140" t="s">
        <v>859</v>
      </c>
      <c r="D64" s="138">
        <v>91567283402.222702</v>
      </c>
      <c r="E64" s="138">
        <v>14628665891.1703</v>
      </c>
      <c r="F64" s="138">
        <v>2593432005.41152</v>
      </c>
      <c r="G64" s="138">
        <v>26897054742.158821</v>
      </c>
      <c r="H64" s="138">
        <v>3137990438.2301102</v>
      </c>
      <c r="I64" s="138">
        <v>6425807389.8643503</v>
      </c>
      <c r="J64" s="138">
        <v>17345146989.857101</v>
      </c>
      <c r="K64" s="138">
        <v>937717415.38869405</v>
      </c>
      <c r="L64" s="138">
        <v>5410776600.9720297</v>
      </c>
      <c r="M64" s="138">
        <v>2614134596.4576402</v>
      </c>
      <c r="N64" s="138">
        <v>4950444688.3307505</v>
      </c>
      <c r="O64" s="138">
        <v>3551452754.7268701</v>
      </c>
      <c r="P64" s="139">
        <v>3074659889.654592</v>
      </c>
      <c r="Q64" s="4"/>
    </row>
    <row r="65" spans="2:17" x14ac:dyDescent="0.2">
      <c r="B65" s="113" t="s">
        <v>1242</v>
      </c>
      <c r="C65" s="141" t="s">
        <v>1243</v>
      </c>
      <c r="D65" s="138">
        <f>'A1) Einfluss Gütergruppen_UBP'!D15</f>
        <v>143216712984801</v>
      </c>
      <c r="E65" s="138">
        <f>'A1) Einfluss Gütergruppen_UBP'!F15</f>
        <v>40316801906861.297</v>
      </c>
      <c r="F65" s="138">
        <f>'A1) Einfluss Gütergruppen_UBP'!G15</f>
        <v>3385959591275.1299</v>
      </c>
      <c r="G65" s="138">
        <f>'A1) Einfluss Gütergruppen_UBP'!H15</f>
        <v>34902147918591.168</v>
      </c>
      <c r="H65" s="138">
        <f>'A1) Einfluss Gütergruppen_UBP'!I15</f>
        <v>4557406759678.5098</v>
      </c>
      <c r="I65" s="138">
        <f>'A1) Einfluss Gütergruppen_UBP'!J15</f>
        <v>10220098859899</v>
      </c>
      <c r="J65" s="138">
        <f>'A1) Einfluss Gütergruppen_UBP'!K15</f>
        <v>17647618137719.801</v>
      </c>
      <c r="K65" s="138">
        <f>'A1) Einfluss Gütergruppen_UBP'!L15</f>
        <v>1448665039212.8</v>
      </c>
      <c r="L65" s="138">
        <f>'A1) Einfluss Gütergruppen_UBP'!M15</f>
        <v>8481399737321.6299</v>
      </c>
      <c r="M65" s="138">
        <f>'A1) Einfluss Gütergruppen_UBP'!N15</f>
        <v>3799971813388.98</v>
      </c>
      <c r="N65" s="138">
        <f>'A1) Einfluss Gütergruppen_UBP'!O15</f>
        <v>8358547810303.3799</v>
      </c>
      <c r="O65" s="138">
        <f>'A1) Einfluss Gütergruppen_UBP'!P15</f>
        <v>5345598384515.4004</v>
      </c>
      <c r="P65" s="139">
        <f>'A1) Einfluss Gütergruppen_UBP'!Q15</f>
        <v>4752497026034.3203</v>
      </c>
      <c r="Q65" s="4"/>
    </row>
    <row r="66" spans="2:17" x14ac:dyDescent="0.2">
      <c r="B66" s="113"/>
      <c r="C66" s="140"/>
      <c r="D66" s="104"/>
      <c r="E66" s="104"/>
      <c r="F66" s="104"/>
      <c r="G66" s="104"/>
      <c r="H66" s="104"/>
      <c r="I66" s="104"/>
      <c r="J66" s="104"/>
      <c r="K66" s="104"/>
      <c r="L66" s="104"/>
      <c r="M66" s="104"/>
      <c r="N66" s="104"/>
      <c r="O66" s="104"/>
      <c r="P66" s="114"/>
      <c r="Q66" s="4"/>
    </row>
    <row r="67" spans="2:17" x14ac:dyDescent="0.2">
      <c r="B67" s="113" t="str">
        <f>B61</f>
        <v>Non-renewable energy (fossil and nuclear)</v>
      </c>
      <c r="C67" s="140" t="s">
        <v>1223</v>
      </c>
      <c r="D67" s="105">
        <f t="shared" ref="D67:P67" si="1">D61/$D61</f>
        <v>1</v>
      </c>
      <c r="E67" s="105">
        <f t="shared" si="1"/>
        <v>0.11240541922929685</v>
      </c>
      <c r="F67" s="105">
        <f t="shared" si="1"/>
        <v>2.4745308717487868E-2</v>
      </c>
      <c r="G67" s="105">
        <f t="shared" si="1"/>
        <v>0.2623537902786936</v>
      </c>
      <c r="H67" s="105">
        <f t="shared" si="1"/>
        <v>3.8990589362180271E-2</v>
      </c>
      <c r="I67" s="105">
        <f t="shared" si="1"/>
        <v>0.1004990398113189</v>
      </c>
      <c r="J67" s="105">
        <f t="shared" si="1"/>
        <v>0.17549255383368631</v>
      </c>
      <c r="K67" s="105">
        <f t="shared" si="1"/>
        <v>1.2758679526906248E-2</v>
      </c>
      <c r="L67" s="105">
        <f t="shared" si="1"/>
        <v>7.52735602046989E-2</v>
      </c>
      <c r="M67" s="105">
        <f t="shared" si="1"/>
        <v>3.7483923050955228E-2</v>
      </c>
      <c r="N67" s="105">
        <f t="shared" si="1"/>
        <v>5.6779811360333374E-2</v>
      </c>
      <c r="O67" s="105">
        <f t="shared" si="1"/>
        <v>5.9113414083943265E-2</v>
      </c>
      <c r="P67" s="115">
        <f t="shared" si="1"/>
        <v>4.4103910540499246E-2</v>
      </c>
      <c r="Q67" s="4"/>
    </row>
    <row r="68" spans="2:17" x14ac:dyDescent="0.2">
      <c r="B68" s="113" t="str">
        <f>B62</f>
        <v>Fossil depletion</v>
      </c>
      <c r="C68" s="104" t="s">
        <v>1223</v>
      </c>
      <c r="D68" s="125">
        <f t="shared" ref="D68:P68" si="2">D62/$D62</f>
        <v>1</v>
      </c>
      <c r="E68" s="105">
        <f t="shared" si="2"/>
        <v>0.11496268950825661</v>
      </c>
      <c r="F68" s="105">
        <f t="shared" si="2"/>
        <v>2.6915189190629261E-2</v>
      </c>
      <c r="G68" s="105">
        <f t="shared" si="2"/>
        <v>0.23918369694037406</v>
      </c>
      <c r="H68" s="105">
        <f t="shared" si="2"/>
        <v>3.8961887438183407E-2</v>
      </c>
      <c r="I68" s="105">
        <f t="shared" si="2"/>
        <v>8.3128397699170242E-2</v>
      </c>
      <c r="J68" s="105">
        <f t="shared" si="2"/>
        <v>0.21607586271093365</v>
      </c>
      <c r="K68" s="105">
        <f t="shared" si="2"/>
        <v>1.3084092455174872E-2</v>
      </c>
      <c r="L68" s="105">
        <f t="shared" si="2"/>
        <v>7.7322838301036215E-2</v>
      </c>
      <c r="M68" s="105">
        <f t="shared" si="2"/>
        <v>3.6359111792784261E-2</v>
      </c>
      <c r="N68" s="105">
        <f t="shared" si="2"/>
        <v>5.3962176143310961E-2</v>
      </c>
      <c r="O68" s="105">
        <f t="shared" si="2"/>
        <v>5.3442290451986806E-2</v>
      </c>
      <c r="P68" s="115">
        <f t="shared" si="2"/>
        <v>4.6601767368160858E-2</v>
      </c>
      <c r="Q68" s="4"/>
    </row>
    <row r="69" spans="2:17" hidden="1" x14ac:dyDescent="0.2">
      <c r="B69" s="111" t="str">
        <f>B63</f>
        <v>Global warming</v>
      </c>
      <c r="C69" s="103" t="s">
        <v>1223</v>
      </c>
      <c r="D69" s="126">
        <f t="shared" ref="D69:P69" si="3">D63/$D63</f>
        <v>1</v>
      </c>
      <c r="E69" s="106">
        <f t="shared" si="3"/>
        <v>0.12859470500006112</v>
      </c>
      <c r="F69" s="106">
        <f t="shared" si="3"/>
        <v>2.841226846846099E-2</v>
      </c>
      <c r="G69" s="106">
        <f t="shared" si="3"/>
        <v>0.30845795762892625</v>
      </c>
      <c r="H69" s="106">
        <f t="shared" si="3"/>
        <v>3.3935636733706004E-2</v>
      </c>
      <c r="I69" s="106">
        <f t="shared" si="3"/>
        <v>6.8555293060633335E-2</v>
      </c>
      <c r="J69" s="106">
        <f t="shared" si="3"/>
        <v>0.20604239111867678</v>
      </c>
      <c r="K69" s="106">
        <f t="shared" si="3"/>
        <v>1.0744992217491714E-2</v>
      </c>
      <c r="L69" s="106">
        <f t="shared" si="3"/>
        <v>5.9884053828306812E-2</v>
      </c>
      <c r="M69" s="106">
        <f t="shared" si="3"/>
        <v>2.9270789398681118E-2</v>
      </c>
      <c r="N69" s="106">
        <f t="shared" si="3"/>
        <v>5.2433408557156613E-2</v>
      </c>
      <c r="O69" s="106">
        <f t="shared" si="3"/>
        <v>3.9480775094489336E-2</v>
      </c>
      <c r="P69" s="116">
        <f t="shared" si="3"/>
        <v>3.4187728893410041E-2</v>
      </c>
    </row>
    <row r="70" spans="2:17" x14ac:dyDescent="0.2">
      <c r="B70" s="111" t="str">
        <f t="shared" ref="B70" si="4">B64</f>
        <v>Climate change</v>
      </c>
      <c r="C70" s="103" t="s">
        <v>1223</v>
      </c>
      <c r="D70" s="126">
        <f t="shared" ref="D70:P70" si="5">D64/$D64</f>
        <v>1</v>
      </c>
      <c r="E70" s="106">
        <f t="shared" si="5"/>
        <v>0.1597586533927379</v>
      </c>
      <c r="F70" s="106">
        <f t="shared" si="5"/>
        <v>2.8322692440481061E-2</v>
      </c>
      <c r="G70" s="106">
        <f t="shared" si="5"/>
        <v>0.29374088367358864</v>
      </c>
      <c r="H70" s="106">
        <f t="shared" si="5"/>
        <v>3.4269777606550013E-2</v>
      </c>
      <c r="I70" s="106">
        <f t="shared" si="5"/>
        <v>7.0175800254311901E-2</v>
      </c>
      <c r="J70" s="106">
        <f t="shared" si="5"/>
        <v>0.18942515651213548</v>
      </c>
      <c r="K70" s="106">
        <f t="shared" si="5"/>
        <v>1.024074735590476E-2</v>
      </c>
      <c r="L70" s="106">
        <f t="shared" si="5"/>
        <v>5.9090718867397224E-2</v>
      </c>
      <c r="M70" s="106">
        <f t="shared" si="5"/>
        <v>2.854878401245859E-2</v>
      </c>
      <c r="N70" s="106">
        <f t="shared" si="5"/>
        <v>5.4063465731370421E-2</v>
      </c>
      <c r="O70" s="106">
        <f t="shared" si="5"/>
        <v>3.8785171108840194E-2</v>
      </c>
      <c r="P70" s="116">
        <f t="shared" si="5"/>
        <v>3.3578149044224653E-2</v>
      </c>
    </row>
    <row r="71" spans="2:17" x14ac:dyDescent="0.2">
      <c r="B71" s="113" t="s">
        <v>1242</v>
      </c>
      <c r="C71" s="104" t="s">
        <v>1223</v>
      </c>
      <c r="D71" s="126">
        <f t="shared" ref="D71:P71" si="6">D65/$D65</f>
        <v>1</v>
      </c>
      <c r="E71" s="106">
        <f t="shared" si="6"/>
        <v>0.28150905761354789</v>
      </c>
      <c r="F71" s="106">
        <f t="shared" si="6"/>
        <v>2.3642209911872981E-2</v>
      </c>
      <c r="G71" s="106">
        <f t="shared" si="6"/>
        <v>0.24370164061994071</v>
      </c>
      <c r="H71" s="106">
        <f t="shared" si="6"/>
        <v>3.1821752257099829E-2</v>
      </c>
      <c r="I71" s="106">
        <f t="shared" si="6"/>
        <v>7.1361076838731927E-2</v>
      </c>
      <c r="J71" s="106">
        <f t="shared" si="6"/>
        <v>0.12322317535379178</v>
      </c>
      <c r="K71" s="106">
        <f t="shared" si="6"/>
        <v>1.0115195419731082E-2</v>
      </c>
      <c r="L71" s="106">
        <f t="shared" si="6"/>
        <v>5.9220740097712797E-2</v>
      </c>
      <c r="M71" s="106">
        <f t="shared" si="6"/>
        <v>2.6533019325700173E-2</v>
      </c>
      <c r="N71" s="106">
        <f t="shared" si="6"/>
        <v>5.8362935694456539E-2</v>
      </c>
      <c r="O71" s="106">
        <f t="shared" si="6"/>
        <v>3.7325241398905078E-2</v>
      </c>
      <c r="P71" s="116">
        <f t="shared" si="6"/>
        <v>3.318395546851214E-2</v>
      </c>
    </row>
    <row r="72" spans="2:17" x14ac:dyDescent="0.2">
      <c r="B72" s="111"/>
      <c r="C72" s="103"/>
      <c r="D72" s="124"/>
      <c r="E72" s="103"/>
      <c r="F72" s="103"/>
      <c r="G72" s="103"/>
      <c r="H72" s="103"/>
      <c r="I72" s="103"/>
      <c r="J72" s="103"/>
      <c r="K72" s="103"/>
      <c r="L72" s="103"/>
      <c r="M72" s="103"/>
      <c r="N72" s="103"/>
      <c r="O72" s="103"/>
      <c r="P72" s="112"/>
    </row>
    <row r="73" spans="2:17" x14ac:dyDescent="0.2">
      <c r="B73" s="111" t="str">
        <f>B61</f>
        <v>Non-renewable energy (fossil and nuclear)</v>
      </c>
      <c r="C73" s="103" t="s">
        <v>1226</v>
      </c>
      <c r="D73" s="127">
        <f t="shared" ref="D73:P73" si="7">D61/$C$57/1000</f>
        <v>201.28367538791161</v>
      </c>
      <c r="E73" s="107">
        <f t="shared" si="7"/>
        <v>22.625375915991903</v>
      </c>
      <c r="F73" s="107">
        <f t="shared" si="7"/>
        <v>4.9808266872644875</v>
      </c>
      <c r="G73" s="107">
        <f t="shared" si="7"/>
        <v>52.807535159244807</v>
      </c>
      <c r="H73" s="107">
        <f t="shared" si="7"/>
        <v>7.8481691323604528</v>
      </c>
      <c r="I73" s="107">
        <f t="shared" si="7"/>
        <v>20.228816106178321</v>
      </c>
      <c r="J73" s="107">
        <f t="shared" si="7"/>
        <v>35.32378623885532</v>
      </c>
      <c r="K73" s="107">
        <f t="shared" si="7"/>
        <v>2.5681139082721907</v>
      </c>
      <c r="L73" s="107">
        <f t="shared" si="7"/>
        <v>15.151338857535034</v>
      </c>
      <c r="M73" s="107">
        <f t="shared" si="7"/>
        <v>7.5449017996539292</v>
      </c>
      <c r="N73" s="107">
        <f t="shared" si="7"/>
        <v>11.428849118440198</v>
      </c>
      <c r="O73" s="107">
        <f t="shared" si="7"/>
        <v>11.898565251543637</v>
      </c>
      <c r="P73" s="117">
        <f t="shared" si="7"/>
        <v>8.8773972125713421</v>
      </c>
    </row>
    <row r="74" spans="2:17" x14ac:dyDescent="0.2">
      <c r="B74" s="111" t="str">
        <f>B62</f>
        <v>Fossil depletion</v>
      </c>
      <c r="C74" s="104" t="s">
        <v>1228</v>
      </c>
      <c r="D74" s="128">
        <f t="shared" ref="D74:P74" si="8">D62/$C$57/1000</f>
        <v>3.6646410719010989</v>
      </c>
      <c r="E74" s="108">
        <f t="shared" si="8"/>
        <v>0.42129699370817075</v>
      </c>
      <c r="F74" s="108">
        <f t="shared" si="8"/>
        <v>9.8634507765968493E-2</v>
      </c>
      <c r="G74" s="108">
        <f t="shared" si="8"/>
        <v>0.87652239953683997</v>
      </c>
      <c r="H74" s="108">
        <f t="shared" si="8"/>
        <v>0.14278133294475437</v>
      </c>
      <c r="I74" s="108">
        <f t="shared" si="8"/>
        <v>0.30463574044970809</v>
      </c>
      <c r="J74" s="108">
        <f t="shared" si="8"/>
        <v>0.7918404811369506</v>
      </c>
      <c r="K74" s="108">
        <f t="shared" si="8"/>
        <v>4.7948502599785121E-2</v>
      </c>
      <c r="L74" s="108">
        <f t="shared" si="8"/>
        <v>0.28336044903394469</v>
      </c>
      <c r="M74" s="108">
        <f t="shared" si="8"/>
        <v>0.13324309441368082</v>
      </c>
      <c r="N74" s="108">
        <f t="shared" si="8"/>
        <v>0.19775200702393897</v>
      </c>
      <c r="O74" s="108">
        <f t="shared" si="8"/>
        <v>0.1958468125668188</v>
      </c>
      <c r="P74" s="118">
        <f t="shared" si="8"/>
        <v>0.17077875072054266</v>
      </c>
    </row>
    <row r="75" spans="2:17" hidden="1" x14ac:dyDescent="0.2">
      <c r="B75" s="111" t="str">
        <f>B63</f>
        <v>Global warming</v>
      </c>
      <c r="C75" s="103" t="s">
        <v>1225</v>
      </c>
      <c r="D75" s="128">
        <f t="shared" ref="D75:P75" si="9">D63/$C$57/1000</f>
        <v>11.119951228351013</v>
      </c>
      <c r="E75" s="108">
        <f t="shared" si="9"/>
        <v>1.4299668478248659</v>
      </c>
      <c r="F75" s="108">
        <f t="shared" si="9"/>
        <v>0.31594303965610154</v>
      </c>
      <c r="G75" s="108">
        <f t="shared" si="9"/>
        <v>3.4300374448304232</v>
      </c>
      <c r="H75" s="108">
        <f t="shared" si="9"/>
        <v>0.37736262538184784</v>
      </c>
      <c r="I75" s="108">
        <f t="shared" si="9"/>
        <v>0.76233151527955345</v>
      </c>
      <c r="J75" s="108">
        <f t="shared" si="9"/>
        <v>2.2911813402125101</v>
      </c>
      <c r="K75" s="108">
        <f t="shared" si="9"/>
        <v>0.11948378940751907</v>
      </c>
      <c r="L75" s="108">
        <f t="shared" si="9"/>
        <v>0.66590775792671852</v>
      </c>
      <c r="M75" s="108">
        <f t="shared" si="9"/>
        <v>0.32548975052866791</v>
      </c>
      <c r="N75" s="108">
        <f t="shared" si="9"/>
        <v>0.58305694589178414</v>
      </c>
      <c r="O75" s="108">
        <f t="shared" si="9"/>
        <v>0.43902429350821681</v>
      </c>
      <c r="P75" s="118">
        <f t="shared" si="9"/>
        <v>0.38016587790280643</v>
      </c>
    </row>
    <row r="76" spans="2:17" x14ac:dyDescent="0.2">
      <c r="B76" s="111" t="s">
        <v>865</v>
      </c>
      <c r="C76" s="103" t="s">
        <v>1225</v>
      </c>
      <c r="D76" s="128">
        <f t="shared" ref="D76:P76" si="10">D64/$C$57/1000</f>
        <v>12.275869699812457</v>
      </c>
      <c r="E76" s="108">
        <f t="shared" si="10"/>
        <v>1.9611764124667521</v>
      </c>
      <c r="F76" s="108">
        <f t="shared" si="10"/>
        <v>0.34768568194720884</v>
      </c>
      <c r="G76" s="108">
        <f t="shared" si="10"/>
        <v>3.6059248134847426</v>
      </c>
      <c r="H76" s="108">
        <f t="shared" si="10"/>
        <v>0.42069132453955882</v>
      </c>
      <c r="I76" s="108">
        <f t="shared" si="10"/>
        <v>0.8614689800019989</v>
      </c>
      <c r="J76" s="108">
        <f t="shared" si="10"/>
        <v>2.3253585392095566</v>
      </c>
      <c r="K76" s="108">
        <f t="shared" si="10"/>
        <v>0.1257140801697858</v>
      </c>
      <c r="L76" s="108">
        <f t="shared" si="10"/>
        <v>0.7253899652844179</v>
      </c>
      <c r="M76" s="108">
        <f t="shared" si="10"/>
        <v>0.35046115262503069</v>
      </c>
      <c r="N76" s="108">
        <f t="shared" si="10"/>
        <v>0.66367606083857933</v>
      </c>
      <c r="O76" s="108">
        <f t="shared" si="10"/>
        <v>0.4761217068170529</v>
      </c>
      <c r="P76" s="118">
        <f t="shared" si="10"/>
        <v>0.41220098242778408</v>
      </c>
    </row>
    <row r="77" spans="2:17" ht="13.5" thickBot="1" x14ac:dyDescent="0.25">
      <c r="B77" s="119" t="s">
        <v>1242</v>
      </c>
      <c r="C77" s="120" t="s">
        <v>1244</v>
      </c>
      <c r="D77" s="129">
        <f>D65/$C$57/1000000</f>
        <v>19.200195114603339</v>
      </c>
      <c r="E77" s="121">
        <f t="shared" ref="E77:P77" si="11">E65/$C$57/1000000</f>
        <v>5.4050288327082328</v>
      </c>
      <c r="F77" s="121">
        <f t="shared" si="11"/>
        <v>0.45393504324837031</v>
      </c>
      <c r="G77" s="121">
        <f t="shared" si="11"/>
        <v>4.6791190496518054</v>
      </c>
      <c r="H77" s="121">
        <f t="shared" si="11"/>
        <v>0.61098385222488605</v>
      </c>
      <c r="I77" s="121">
        <f t="shared" si="11"/>
        <v>1.3701465988918542</v>
      </c>
      <c r="J77" s="121">
        <f t="shared" si="11"/>
        <v>2.3659090094337838</v>
      </c>
      <c r="K77" s="121">
        <f t="shared" si="11"/>
        <v>0.19421372568117881</v>
      </c>
      <c r="L77" s="121">
        <f t="shared" si="11"/>
        <v>1.1370497647072997</v>
      </c>
      <c r="M77" s="121">
        <f t="shared" si="11"/>
        <v>0.50943914803298451</v>
      </c>
      <c r="N77" s="121">
        <f t="shared" si="11"/>
        <v>1.1205797527946135</v>
      </c>
      <c r="O77" s="121">
        <f t="shared" si="11"/>
        <v>0.71665191755864766</v>
      </c>
      <c r="P77" s="122">
        <f t="shared" si="11"/>
        <v>0.63713841966974161</v>
      </c>
    </row>
    <row r="79" spans="2:17" x14ac:dyDescent="0.2">
      <c r="B79" t="s">
        <v>1231</v>
      </c>
    </row>
    <row r="82" spans="2:4" x14ac:dyDescent="0.2">
      <c r="B82" t="s">
        <v>1230</v>
      </c>
      <c r="C82">
        <v>41.868000000000002</v>
      </c>
      <c r="D82" t="s">
        <v>1227</v>
      </c>
    </row>
  </sheetData>
  <mergeCells count="2">
    <mergeCell ref="B3:F3"/>
    <mergeCell ref="B2:J2"/>
  </mergeCells>
  <hyperlinks>
    <hyperlink ref="F6" r:id="rId1"/>
  </hyperlinks>
  <pageMargins left="0.7" right="0.7" top="0.78740157499999996" bottom="0.78740157499999996"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A1:Q155"/>
  <sheetViews>
    <sheetView zoomScale="66" zoomScaleNormal="66" workbookViewId="0">
      <pane xSplit="4" ySplit="16" topLeftCell="E17" activePane="bottomRight" state="frozen"/>
      <selection activeCell="A12" sqref="A12"/>
      <selection pane="topRight" activeCell="E12" sqref="E12"/>
      <selection pane="bottomLeft" activeCell="A17" sqref="A17"/>
      <selection pane="bottomRight" activeCell="A13" sqref="A1:XFD13"/>
    </sheetView>
  </sheetViews>
  <sheetFormatPr baseColWidth="10" defaultRowHeight="12.75" x14ac:dyDescent="0.2"/>
  <cols>
    <col min="1" max="1" width="5" customWidth="1"/>
    <col min="2" max="2" width="40.85546875" customWidth="1"/>
    <col min="3" max="3" width="6.42578125" customWidth="1"/>
    <col min="4" max="4" width="11.5703125" style="4" customWidth="1"/>
    <col min="5" max="5" width="9.28515625" customWidth="1"/>
    <col min="6" max="10" width="11.5703125" customWidth="1"/>
    <col min="11" max="11" width="10.85546875" customWidth="1"/>
    <col min="12" max="12" width="13.5703125" customWidth="1"/>
    <col min="13" max="16" width="11.5703125" customWidth="1"/>
  </cols>
  <sheetData>
    <row r="1" spans="1:17" x14ac:dyDescent="0.2">
      <c r="A1" t="s">
        <v>31</v>
      </c>
      <c r="B1" t="s">
        <v>40</v>
      </c>
      <c r="C1" t="s">
        <v>96</v>
      </c>
      <c r="D1" s="26">
        <v>0.39778300925925902</v>
      </c>
    </row>
    <row r="2" spans="1:17" x14ac:dyDescent="0.2">
      <c r="A2" t="s">
        <v>54</v>
      </c>
      <c r="B2" t="s">
        <v>70</v>
      </c>
    </row>
    <row r="5" spans="1:17" x14ac:dyDescent="0.2">
      <c r="A5" t="s">
        <v>135</v>
      </c>
      <c r="B5" t="s">
        <v>72</v>
      </c>
    </row>
    <row r="6" spans="1:17" x14ac:dyDescent="0.2">
      <c r="A6" t="s">
        <v>151</v>
      </c>
      <c r="B6" t="s">
        <v>74</v>
      </c>
    </row>
    <row r="7" spans="1:17" x14ac:dyDescent="0.2">
      <c r="A7" t="s">
        <v>154</v>
      </c>
      <c r="B7" t="s">
        <v>64</v>
      </c>
    </row>
    <row r="8" spans="1:17" x14ac:dyDescent="0.2">
      <c r="A8" t="s">
        <v>10</v>
      </c>
      <c r="B8" t="s">
        <v>106</v>
      </c>
    </row>
    <row r="9" spans="1:17" x14ac:dyDescent="0.2">
      <c r="A9" t="s">
        <v>38</v>
      </c>
      <c r="B9" t="s">
        <v>7</v>
      </c>
    </row>
    <row r="10" spans="1:17" x14ac:dyDescent="0.2">
      <c r="A10" t="s">
        <v>9</v>
      </c>
      <c r="B10" t="s">
        <v>7</v>
      </c>
    </row>
    <row r="11" spans="1:17" x14ac:dyDescent="0.2">
      <c r="A11" t="s">
        <v>57</v>
      </c>
      <c r="B11" t="s">
        <v>7</v>
      </c>
    </row>
    <row r="13" spans="1:17" s="6" customFormat="1" ht="258" customHeight="1" x14ac:dyDescent="0.2">
      <c r="B13" s="6" t="s">
        <v>783</v>
      </c>
      <c r="D13" s="7" t="s">
        <v>805</v>
      </c>
      <c r="E13" s="6" t="s">
        <v>800</v>
      </c>
      <c r="F13" s="7" t="s">
        <v>806</v>
      </c>
      <c r="G13" s="7" t="s">
        <v>807</v>
      </c>
      <c r="H13" s="7" t="s">
        <v>819</v>
      </c>
      <c r="I13" s="7" t="s">
        <v>808</v>
      </c>
      <c r="J13" s="7" t="s">
        <v>809</v>
      </c>
      <c r="K13" s="7" t="s">
        <v>810</v>
      </c>
      <c r="L13" s="7" t="s">
        <v>811</v>
      </c>
      <c r="M13" s="7" t="s">
        <v>812</v>
      </c>
      <c r="N13" s="7" t="s">
        <v>813</v>
      </c>
      <c r="O13" s="7" t="s">
        <v>814</v>
      </c>
      <c r="P13" s="7" t="s">
        <v>815</v>
      </c>
      <c r="Q13" s="6" t="s">
        <v>816</v>
      </c>
    </row>
    <row r="15" spans="1:17" s="5" customFormat="1" x14ac:dyDescent="0.2">
      <c r="A15" s="5" t="s">
        <v>160</v>
      </c>
      <c r="B15" s="5" t="s">
        <v>98</v>
      </c>
      <c r="C15" s="5" t="s">
        <v>784</v>
      </c>
      <c r="D15" s="17">
        <v>143216712984801</v>
      </c>
      <c r="F15" s="5">
        <v>40316801906861.297</v>
      </c>
      <c r="G15" s="5">
        <v>3385959591275.1299</v>
      </c>
      <c r="H15" s="5">
        <v>34902147918591.168</v>
      </c>
      <c r="I15" s="5">
        <v>4557406759678.5098</v>
      </c>
      <c r="J15" s="5">
        <v>10220098859899</v>
      </c>
      <c r="K15" s="5">
        <v>17647618137719.801</v>
      </c>
      <c r="L15" s="5">
        <v>1448665039212.8</v>
      </c>
      <c r="M15" s="5">
        <v>8481399737321.6299</v>
      </c>
      <c r="N15" s="5">
        <v>3799971813388.98</v>
      </c>
      <c r="O15" s="5">
        <v>8358547810303.3799</v>
      </c>
      <c r="P15" s="5">
        <v>5345598384515.4004</v>
      </c>
      <c r="Q15" s="5">
        <v>4752497026034.3203</v>
      </c>
    </row>
    <row r="16" spans="1:17" s="5" customFormat="1" x14ac:dyDescent="0.2">
      <c r="D16" s="51">
        <f>D15/7459128/1000000</f>
        <v>19.200195114603339</v>
      </c>
    </row>
    <row r="17" spans="1:17" s="8" customFormat="1" ht="89.25" x14ac:dyDescent="0.2">
      <c r="A17" s="8" t="s">
        <v>7</v>
      </c>
      <c r="B17" s="8" t="s">
        <v>34</v>
      </c>
      <c r="C17" s="8" t="s">
        <v>795</v>
      </c>
      <c r="D17" s="18" t="s">
        <v>98</v>
      </c>
      <c r="E17" s="8" t="s">
        <v>801</v>
      </c>
      <c r="F17" s="8" t="s">
        <v>786</v>
      </c>
      <c r="G17" s="8" t="s">
        <v>787</v>
      </c>
      <c r="H17" s="8" t="s">
        <v>820</v>
      </c>
      <c r="I17" s="8" t="s">
        <v>788</v>
      </c>
      <c r="J17" s="8" t="s">
        <v>790</v>
      </c>
      <c r="K17" s="8" t="s">
        <v>789</v>
      </c>
      <c r="L17" s="8" t="s">
        <v>793</v>
      </c>
      <c r="M17" s="8" t="s">
        <v>791</v>
      </c>
      <c r="N17" s="8" t="s">
        <v>794</v>
      </c>
      <c r="O17" s="8" t="s">
        <v>792</v>
      </c>
      <c r="P17" s="8" t="s">
        <v>817</v>
      </c>
      <c r="Q17" s="8" t="s">
        <v>799</v>
      </c>
    </row>
    <row r="18" spans="1:17" x14ac:dyDescent="0.2">
      <c r="A18">
        <v>1</v>
      </c>
      <c r="B18" t="s">
        <v>56</v>
      </c>
      <c r="C18" t="s">
        <v>784</v>
      </c>
      <c r="D18" s="4">
        <v>17853714606521.602</v>
      </c>
      <c r="E18" s="9">
        <f t="shared" ref="E18:E49" si="0">D18/D$15</f>
        <v>0.12466222855161005</v>
      </c>
      <c r="F18">
        <v>13868554322346.301</v>
      </c>
      <c r="G18">
        <v>10734948944.081699</v>
      </c>
      <c r="H18">
        <v>616551063855.03894</v>
      </c>
      <c r="I18">
        <v>85514914898.034302</v>
      </c>
      <c r="J18">
        <v>573377317782.88098</v>
      </c>
      <c r="K18">
        <v>35184410063.951401</v>
      </c>
      <c r="L18">
        <v>7934498373.4338303</v>
      </c>
      <c r="M18">
        <v>779766725044.52405</v>
      </c>
      <c r="N18">
        <v>175936461873.021</v>
      </c>
      <c r="O18">
        <v>1341337222042.4099</v>
      </c>
      <c r="P18">
        <v>82398080988.251602</v>
      </c>
      <c r="Q18">
        <v>276424640309.65149</v>
      </c>
    </row>
    <row r="19" spans="1:17" x14ac:dyDescent="0.2">
      <c r="A19">
        <v>2</v>
      </c>
      <c r="B19" t="s">
        <v>123</v>
      </c>
      <c r="C19" t="s">
        <v>784</v>
      </c>
      <c r="D19" s="4">
        <v>10288389464795.801</v>
      </c>
      <c r="E19" s="9">
        <f t="shared" si="0"/>
        <v>7.1837910886054651E-2</v>
      </c>
      <c r="F19">
        <v>750680169873.93005</v>
      </c>
      <c r="G19">
        <v>61489517789.038696</v>
      </c>
      <c r="H19">
        <v>6133577155571.3613</v>
      </c>
      <c r="I19">
        <v>123987542728.39799</v>
      </c>
      <c r="J19">
        <v>649644191760.245</v>
      </c>
      <c r="K19">
        <v>229219568657.17899</v>
      </c>
      <c r="L19">
        <v>116042448179.341</v>
      </c>
      <c r="M19">
        <v>391969014120.849</v>
      </c>
      <c r="N19">
        <v>645971552501.12402</v>
      </c>
      <c r="O19">
        <v>531935821327.35199</v>
      </c>
      <c r="P19">
        <v>325829573267.66699</v>
      </c>
      <c r="Q19">
        <v>328042909019.3114</v>
      </c>
    </row>
    <row r="20" spans="1:17" x14ac:dyDescent="0.2">
      <c r="A20">
        <v>3</v>
      </c>
      <c r="B20" t="s">
        <v>29</v>
      </c>
      <c r="C20" t="s">
        <v>784</v>
      </c>
      <c r="D20" s="4">
        <v>9374887869652.4902</v>
      </c>
      <c r="E20" s="9">
        <f t="shared" si="0"/>
        <v>6.5459454237351528E-2</v>
      </c>
      <c r="F20" t="s">
        <v>77</v>
      </c>
      <c r="G20" t="s">
        <v>77</v>
      </c>
      <c r="H20">
        <v>0</v>
      </c>
      <c r="I20" t="s">
        <v>77</v>
      </c>
      <c r="J20" t="s">
        <v>77</v>
      </c>
      <c r="K20">
        <v>9374887869652.4902</v>
      </c>
      <c r="L20" t="s">
        <v>77</v>
      </c>
      <c r="M20" t="s">
        <v>77</v>
      </c>
      <c r="N20" t="s">
        <v>77</v>
      </c>
      <c r="O20" t="s">
        <v>77</v>
      </c>
      <c r="P20" t="s">
        <v>77</v>
      </c>
      <c r="Q20" t="s">
        <v>77</v>
      </c>
    </row>
    <row r="21" spans="1:17" x14ac:dyDescent="0.2">
      <c r="A21">
        <v>4</v>
      </c>
      <c r="B21" t="s">
        <v>21</v>
      </c>
      <c r="C21" t="s">
        <v>784</v>
      </c>
      <c r="D21" s="4">
        <v>8820680258165.3008</v>
      </c>
      <c r="E21" s="9">
        <f t="shared" si="0"/>
        <v>6.1589740989945796E-2</v>
      </c>
      <c r="F21" t="s">
        <v>77</v>
      </c>
      <c r="G21" t="s">
        <v>77</v>
      </c>
      <c r="H21">
        <v>8820680258165.3008</v>
      </c>
      <c r="I21" t="s">
        <v>77</v>
      </c>
      <c r="J21" t="s">
        <v>77</v>
      </c>
      <c r="K21" t="s">
        <v>77</v>
      </c>
      <c r="L21" t="s">
        <v>77</v>
      </c>
      <c r="M21" t="s">
        <v>77</v>
      </c>
      <c r="N21" t="s">
        <v>77</v>
      </c>
      <c r="O21" t="s">
        <v>77</v>
      </c>
      <c r="P21" t="s">
        <v>77</v>
      </c>
      <c r="Q21" t="s">
        <v>77</v>
      </c>
    </row>
    <row r="22" spans="1:17" x14ac:dyDescent="0.2">
      <c r="A22">
        <v>5</v>
      </c>
      <c r="B22" t="s">
        <v>119</v>
      </c>
      <c r="C22" t="s">
        <v>784</v>
      </c>
      <c r="D22" s="4">
        <v>7120545415827.2998</v>
      </c>
      <c r="E22" s="9">
        <f t="shared" si="0"/>
        <v>4.9718676454911889E-2</v>
      </c>
      <c r="F22">
        <v>557498236704.27405</v>
      </c>
      <c r="G22">
        <v>49906856902.701401</v>
      </c>
      <c r="H22">
        <v>1715518810361.9512</v>
      </c>
      <c r="I22">
        <v>104655054986.748</v>
      </c>
      <c r="J22">
        <v>378758760758.66498</v>
      </c>
      <c r="K22">
        <v>2676150220076.0298</v>
      </c>
      <c r="L22">
        <v>73311362842.576904</v>
      </c>
      <c r="M22">
        <v>421231516759.31897</v>
      </c>
      <c r="N22">
        <v>297285598943.271</v>
      </c>
      <c r="O22">
        <v>274010482679.521</v>
      </c>
      <c r="P22">
        <v>224903638434.80301</v>
      </c>
      <c r="Q22">
        <v>347314876377.43903</v>
      </c>
    </row>
    <row r="23" spans="1:17" x14ac:dyDescent="0.2">
      <c r="A23">
        <v>6</v>
      </c>
      <c r="B23" t="s">
        <v>97</v>
      </c>
      <c r="C23" t="s">
        <v>784</v>
      </c>
      <c r="D23" s="4">
        <v>6664404360389.1602</v>
      </c>
      <c r="E23" s="9">
        <f t="shared" si="0"/>
        <v>4.6533705609459325E-2</v>
      </c>
      <c r="F23">
        <v>5350534639927.4199</v>
      </c>
      <c r="G23">
        <v>3330791489.91924</v>
      </c>
      <c r="H23">
        <v>117079545247.20279</v>
      </c>
      <c r="I23">
        <v>19621861238.014801</v>
      </c>
      <c r="J23">
        <v>238120878147.64001</v>
      </c>
      <c r="K23">
        <v>10584799486.938101</v>
      </c>
      <c r="L23">
        <v>2441694973.1652398</v>
      </c>
      <c r="M23">
        <v>236677966721.30899</v>
      </c>
      <c r="N23">
        <v>66501269150.007401</v>
      </c>
      <c r="O23">
        <v>531727611347.77802</v>
      </c>
      <c r="P23">
        <v>24542129143.343899</v>
      </c>
      <c r="Q23">
        <v>63241173516.422646</v>
      </c>
    </row>
    <row r="24" spans="1:17" x14ac:dyDescent="0.2">
      <c r="A24">
        <v>7</v>
      </c>
      <c r="B24" t="s">
        <v>66</v>
      </c>
      <c r="C24" t="s">
        <v>784</v>
      </c>
      <c r="D24" s="4">
        <v>4715384964816.21</v>
      </c>
      <c r="E24" s="9">
        <f t="shared" si="0"/>
        <v>3.2924823273360798E-2</v>
      </c>
      <c r="F24">
        <v>336483875427.604</v>
      </c>
      <c r="G24">
        <v>27521712097.7976</v>
      </c>
      <c r="H24">
        <v>2850554593352.1807</v>
      </c>
      <c r="I24">
        <v>55566644589.9702</v>
      </c>
      <c r="J24">
        <v>298865977955.263</v>
      </c>
      <c r="K24">
        <v>100886433495.067</v>
      </c>
      <c r="L24">
        <v>50646973550.508904</v>
      </c>
      <c r="M24">
        <v>175113078620.715</v>
      </c>
      <c r="N24">
        <v>282592268915.79199</v>
      </c>
      <c r="O24">
        <v>241280875505.33401</v>
      </c>
      <c r="P24">
        <v>147782797141.01801</v>
      </c>
      <c r="Q24">
        <v>148089734164.95709</v>
      </c>
    </row>
    <row r="25" spans="1:17" x14ac:dyDescent="0.2">
      <c r="A25">
        <v>8</v>
      </c>
      <c r="B25" t="s">
        <v>73</v>
      </c>
      <c r="C25" t="s">
        <v>784</v>
      </c>
      <c r="D25" s="4">
        <v>4694162658176.4805</v>
      </c>
      <c r="E25" s="9">
        <f t="shared" si="0"/>
        <v>3.2776640102574153E-2</v>
      </c>
      <c r="F25">
        <v>227876490427.83401</v>
      </c>
      <c r="G25">
        <v>36998855544.996803</v>
      </c>
      <c r="H25">
        <v>2636757498758.2397</v>
      </c>
      <c r="I25">
        <v>59149077148.962097</v>
      </c>
      <c r="J25">
        <v>410397386139.005</v>
      </c>
      <c r="K25">
        <v>109193574215.787</v>
      </c>
      <c r="L25">
        <v>36350197568.898697</v>
      </c>
      <c r="M25">
        <v>168036284403.57001</v>
      </c>
      <c r="N25">
        <v>146048264544.97198</v>
      </c>
      <c r="O25">
        <v>208694202793.98901</v>
      </c>
      <c r="P25">
        <v>215642268914.83899</v>
      </c>
      <c r="Q25">
        <v>439018557715.38</v>
      </c>
    </row>
    <row r="26" spans="1:17" x14ac:dyDescent="0.2">
      <c r="A26">
        <v>9</v>
      </c>
      <c r="B26" t="s">
        <v>53</v>
      </c>
      <c r="C26" t="s">
        <v>784</v>
      </c>
      <c r="D26" s="4">
        <v>2718448009192.8301</v>
      </c>
      <c r="E26" s="9">
        <f t="shared" si="0"/>
        <v>1.8981360153694685E-2</v>
      </c>
      <c r="F26">
        <v>45079321675.260597</v>
      </c>
      <c r="G26">
        <v>2169126752299.78</v>
      </c>
      <c r="H26">
        <v>77279625799.199799</v>
      </c>
      <c r="I26">
        <v>214190412647.88599</v>
      </c>
      <c r="J26">
        <v>46909584755.409103</v>
      </c>
      <c r="K26">
        <v>15890786605.0783</v>
      </c>
      <c r="L26">
        <v>8250851486.5196505</v>
      </c>
      <c r="M26">
        <v>56044839459.733704</v>
      </c>
      <c r="N26">
        <v>25354051326.233299</v>
      </c>
      <c r="O26">
        <v>20788522268.598099</v>
      </c>
      <c r="P26">
        <v>20896730465.947601</v>
      </c>
      <c r="Q26">
        <v>18636530403.183899</v>
      </c>
    </row>
    <row r="27" spans="1:17" x14ac:dyDescent="0.2">
      <c r="A27">
        <v>10</v>
      </c>
      <c r="B27" t="s">
        <v>6</v>
      </c>
      <c r="C27" t="s">
        <v>784</v>
      </c>
      <c r="D27" s="4">
        <v>2421321500770.3999</v>
      </c>
      <c r="E27" s="9">
        <f t="shared" si="0"/>
        <v>1.6906696504250623E-2</v>
      </c>
      <c r="F27">
        <v>235988185306.513</v>
      </c>
      <c r="G27">
        <v>35256188271.5839</v>
      </c>
      <c r="H27">
        <v>497056007070.71106</v>
      </c>
      <c r="I27">
        <v>154313966418.33099</v>
      </c>
      <c r="J27">
        <v>370798191888.27899</v>
      </c>
      <c r="K27">
        <v>123135480539.93201</v>
      </c>
      <c r="L27">
        <v>106268403059.246</v>
      </c>
      <c r="M27">
        <v>385566441012.25702</v>
      </c>
      <c r="N27">
        <v>107938312410.10201</v>
      </c>
      <c r="O27">
        <v>74256235962.615997</v>
      </c>
      <c r="P27">
        <v>162099898287.29501</v>
      </c>
      <c r="Q27">
        <v>168644190543.5394</v>
      </c>
    </row>
    <row r="28" spans="1:17" x14ac:dyDescent="0.2">
      <c r="A28">
        <v>11</v>
      </c>
      <c r="B28" t="s">
        <v>120</v>
      </c>
      <c r="C28" t="s">
        <v>784</v>
      </c>
      <c r="D28" s="4">
        <v>2365117990287.0601</v>
      </c>
      <c r="E28" s="9">
        <f t="shared" si="0"/>
        <v>1.6514259690753135E-2</v>
      </c>
      <c r="F28">
        <v>1906887192877.8701</v>
      </c>
      <c r="G28">
        <v>1164017702.25878</v>
      </c>
      <c r="H28">
        <v>35359117624.550911</v>
      </c>
      <c r="I28">
        <v>5971860827.46385</v>
      </c>
      <c r="J28">
        <v>86956659511.949997</v>
      </c>
      <c r="K28">
        <v>3657551227.9214001</v>
      </c>
      <c r="L28">
        <v>849647707.67432797</v>
      </c>
      <c r="M28">
        <v>79373603474.114594</v>
      </c>
      <c r="N28">
        <v>23975471501.953602</v>
      </c>
      <c r="O28">
        <v>191626817444.33499</v>
      </c>
      <c r="P28">
        <v>8388565482.50492</v>
      </c>
      <c r="Q28">
        <v>20907484904.460396</v>
      </c>
    </row>
    <row r="29" spans="1:17" x14ac:dyDescent="0.2">
      <c r="A29">
        <v>12</v>
      </c>
      <c r="B29" t="s">
        <v>0</v>
      </c>
      <c r="C29" t="s">
        <v>784</v>
      </c>
      <c r="D29" s="4">
        <v>2363965557909.98</v>
      </c>
      <c r="E29" s="9">
        <f t="shared" si="0"/>
        <v>1.6506212917767899E-2</v>
      </c>
      <c r="F29">
        <v>1942039479129.0701</v>
      </c>
      <c r="G29">
        <v>1082509277.6138201</v>
      </c>
      <c r="H29">
        <v>7562030579.7268295</v>
      </c>
      <c r="I29">
        <v>1519260241.53706</v>
      </c>
      <c r="J29">
        <v>97911579961.204697</v>
      </c>
      <c r="K29">
        <v>3212218821.1336002</v>
      </c>
      <c r="L29">
        <v>773510628.60523403</v>
      </c>
      <c r="M29">
        <v>58610252942.735298</v>
      </c>
      <c r="N29">
        <v>25646508306.154301</v>
      </c>
      <c r="O29">
        <v>204659071371.995</v>
      </c>
      <c r="P29">
        <v>6943330071.2245102</v>
      </c>
      <c r="Q29">
        <v>14005806578.980942</v>
      </c>
    </row>
    <row r="30" spans="1:17" x14ac:dyDescent="0.2">
      <c r="A30">
        <v>13</v>
      </c>
      <c r="B30" t="s">
        <v>159</v>
      </c>
      <c r="C30" t="s">
        <v>784</v>
      </c>
      <c r="D30" s="4">
        <v>2360754419033.8901</v>
      </c>
      <c r="E30" s="9">
        <f t="shared" si="0"/>
        <v>1.6483791380440545E-2</v>
      </c>
      <c r="F30">
        <v>1939327983547.55</v>
      </c>
      <c r="G30">
        <v>1081218907.7642901</v>
      </c>
      <c r="H30">
        <v>7609575250.57689</v>
      </c>
      <c r="I30">
        <v>1526465093.95913</v>
      </c>
      <c r="J30">
        <v>97756232980.791794</v>
      </c>
      <c r="K30">
        <v>3208787191.0887098</v>
      </c>
      <c r="L30">
        <v>772618747.79749799</v>
      </c>
      <c r="M30">
        <v>58571800216.326401</v>
      </c>
      <c r="N30">
        <v>25608470765.363499</v>
      </c>
      <c r="O30">
        <v>204352896580.70099</v>
      </c>
      <c r="P30">
        <v>6937001091.4218502</v>
      </c>
      <c r="Q30">
        <v>14001368660.552402</v>
      </c>
    </row>
    <row r="31" spans="1:17" x14ac:dyDescent="0.2">
      <c r="A31">
        <v>14</v>
      </c>
      <c r="B31" t="s">
        <v>5</v>
      </c>
      <c r="C31" t="s">
        <v>784</v>
      </c>
      <c r="D31" s="4">
        <v>2280737941154.2202</v>
      </c>
      <c r="E31" s="9">
        <f t="shared" si="0"/>
        <v>1.5925082300948114E-2</v>
      </c>
      <c r="F31">
        <v>82467408804.558395</v>
      </c>
      <c r="G31">
        <v>10880557743.0009</v>
      </c>
      <c r="H31">
        <v>129483668839.31409</v>
      </c>
      <c r="I31">
        <v>16043358438.8085</v>
      </c>
      <c r="J31">
        <v>95729651671.266907</v>
      </c>
      <c r="K31">
        <v>1714298243125.77</v>
      </c>
      <c r="L31">
        <v>25428302479.902802</v>
      </c>
      <c r="M31">
        <v>58003542958.113602</v>
      </c>
      <c r="N31">
        <v>29522330367.069401</v>
      </c>
      <c r="O31">
        <v>25099596329.125198</v>
      </c>
      <c r="P31">
        <v>50194871667.984398</v>
      </c>
      <c r="Q31">
        <v>43586408729.302429</v>
      </c>
    </row>
    <row r="32" spans="1:17" x14ac:dyDescent="0.2">
      <c r="A32">
        <v>15</v>
      </c>
      <c r="B32" t="s">
        <v>100</v>
      </c>
      <c r="C32" t="s">
        <v>784</v>
      </c>
      <c r="D32" s="4">
        <v>2235438039155.1401</v>
      </c>
      <c r="E32" s="9">
        <f t="shared" si="0"/>
        <v>1.5608779119182676E-2</v>
      </c>
      <c r="F32">
        <v>241069862691.49399</v>
      </c>
      <c r="G32">
        <v>60467504195.949402</v>
      </c>
      <c r="H32">
        <v>373841032300.69604</v>
      </c>
      <c r="I32">
        <v>232981675747.85901</v>
      </c>
      <c r="J32">
        <v>168621455248.26801</v>
      </c>
      <c r="K32">
        <v>116528824782.72501</v>
      </c>
      <c r="L32">
        <v>49898721724.335297</v>
      </c>
      <c r="M32">
        <v>531727614831.40601</v>
      </c>
      <c r="N32">
        <v>69641797935.522507</v>
      </c>
      <c r="O32">
        <v>57387461952.002502</v>
      </c>
      <c r="P32">
        <v>215378039541.06699</v>
      </c>
      <c r="Q32">
        <v>117894048203.8206</v>
      </c>
    </row>
    <row r="33" spans="1:17" x14ac:dyDescent="0.2">
      <c r="A33">
        <v>16</v>
      </c>
      <c r="B33" t="s">
        <v>87</v>
      </c>
      <c r="C33" t="s">
        <v>784</v>
      </c>
      <c r="D33" s="4">
        <v>2192530081351.78</v>
      </c>
      <c r="E33" s="9">
        <f t="shared" si="0"/>
        <v>1.5309177509083484E-2</v>
      </c>
      <c r="F33">
        <v>21409807273.923199</v>
      </c>
      <c r="G33">
        <v>3711022277.7890501</v>
      </c>
      <c r="H33">
        <v>28198138988.994701</v>
      </c>
      <c r="I33">
        <v>4884217110.1720304</v>
      </c>
      <c r="J33">
        <v>14603305722.727301</v>
      </c>
      <c r="K33">
        <v>18511447270.304298</v>
      </c>
      <c r="L33">
        <v>5020918671.4517002</v>
      </c>
      <c r="M33">
        <v>113614667742.536</v>
      </c>
      <c r="N33">
        <v>13628138584.562901</v>
      </c>
      <c r="O33">
        <v>1933287986906.05</v>
      </c>
      <c r="P33">
        <v>18651176240.809601</v>
      </c>
      <c r="Q33">
        <v>17009254562.460991</v>
      </c>
    </row>
    <row r="34" spans="1:17" x14ac:dyDescent="0.2">
      <c r="A34">
        <v>17</v>
      </c>
      <c r="B34" t="s">
        <v>28</v>
      </c>
      <c r="C34" t="s">
        <v>784</v>
      </c>
      <c r="D34" s="4">
        <v>2093258801571.22</v>
      </c>
      <c r="E34" s="9">
        <f t="shared" si="0"/>
        <v>1.4616023213668986E-2</v>
      </c>
      <c r="F34">
        <v>375067075623.67499</v>
      </c>
      <c r="G34">
        <v>9854159536.3989391</v>
      </c>
      <c r="H34">
        <v>747133584068.37695</v>
      </c>
      <c r="I34">
        <v>91606672965.731003</v>
      </c>
      <c r="J34">
        <v>299466819386.271</v>
      </c>
      <c r="K34">
        <v>41320146685.134201</v>
      </c>
      <c r="L34">
        <v>12866760935.6766</v>
      </c>
      <c r="M34">
        <v>117926817083.06599</v>
      </c>
      <c r="N34">
        <v>62875101101.164803</v>
      </c>
      <c r="O34">
        <v>86431968089.978607</v>
      </c>
      <c r="P34">
        <v>117451058120.647</v>
      </c>
      <c r="Q34">
        <v>131258637975.10071</v>
      </c>
    </row>
    <row r="35" spans="1:17" x14ac:dyDescent="0.2">
      <c r="A35">
        <v>18</v>
      </c>
      <c r="B35" t="s">
        <v>114</v>
      </c>
      <c r="C35" t="s">
        <v>784</v>
      </c>
      <c r="D35" s="4">
        <v>2080355887927.1899</v>
      </c>
      <c r="E35" s="9">
        <f t="shared" si="0"/>
        <v>1.4525929583008719E-2</v>
      </c>
      <c r="F35">
        <v>164368592927.49301</v>
      </c>
      <c r="G35">
        <v>12471312280.2577</v>
      </c>
      <c r="H35">
        <v>258472539594.79297</v>
      </c>
      <c r="I35">
        <v>143182355010.14301</v>
      </c>
      <c r="J35">
        <v>777656081429.11096</v>
      </c>
      <c r="K35">
        <v>35942441309.138496</v>
      </c>
      <c r="L35">
        <v>12785418933.8414</v>
      </c>
      <c r="M35">
        <v>189311808298.591</v>
      </c>
      <c r="N35">
        <v>47604067290.374001</v>
      </c>
      <c r="O35">
        <v>50702128436.865898</v>
      </c>
      <c r="P35">
        <v>309374756315.73199</v>
      </c>
      <c r="Q35">
        <v>78484386100.849899</v>
      </c>
    </row>
    <row r="36" spans="1:17" x14ac:dyDescent="0.2">
      <c r="A36">
        <v>19</v>
      </c>
      <c r="B36" t="s">
        <v>33</v>
      </c>
      <c r="C36" t="s">
        <v>784</v>
      </c>
      <c r="D36" s="4">
        <v>2075168733121.5901</v>
      </c>
      <c r="E36" s="9">
        <f t="shared" si="0"/>
        <v>1.4489710662063716E-2</v>
      </c>
      <c r="F36">
        <v>1681476819337.1399</v>
      </c>
      <c r="G36">
        <v>1002548827.6918</v>
      </c>
      <c r="H36">
        <v>24583377301.537342</v>
      </c>
      <c r="I36">
        <v>4208065588.20474</v>
      </c>
      <c r="J36">
        <v>78846707469.971298</v>
      </c>
      <c r="K36">
        <v>3106327547.58143</v>
      </c>
      <c r="L36">
        <v>727931648.73516595</v>
      </c>
      <c r="M36">
        <v>64839375013.727798</v>
      </c>
      <c r="N36">
        <v>21426835963.928902</v>
      </c>
      <c r="O36">
        <v>171178379093.86499</v>
      </c>
      <c r="P36">
        <v>7026073218.7044497</v>
      </c>
      <c r="Q36">
        <v>16746292110.505222</v>
      </c>
    </row>
    <row r="37" spans="1:17" x14ac:dyDescent="0.2">
      <c r="A37">
        <v>20</v>
      </c>
      <c r="B37" t="s">
        <v>148</v>
      </c>
      <c r="C37" t="s">
        <v>784</v>
      </c>
      <c r="D37" s="4">
        <v>1914842069108.3999</v>
      </c>
      <c r="E37" s="9">
        <f t="shared" si="0"/>
        <v>1.3370241707136611E-2</v>
      </c>
      <c r="F37">
        <v>76742170690.101395</v>
      </c>
      <c r="G37">
        <v>47075151570.294701</v>
      </c>
      <c r="H37">
        <v>179106943139.56018</v>
      </c>
      <c r="I37">
        <v>667067611080.896</v>
      </c>
      <c r="J37">
        <v>74327760550.003601</v>
      </c>
      <c r="K37">
        <v>26117988093.919998</v>
      </c>
      <c r="L37">
        <v>30243689412.8479</v>
      </c>
      <c r="M37">
        <v>418634444823.888</v>
      </c>
      <c r="N37">
        <v>65460529482.124802</v>
      </c>
      <c r="O37">
        <v>35457241418.665604</v>
      </c>
      <c r="P37">
        <v>256784516783.32901</v>
      </c>
      <c r="Q37">
        <v>37824022062.766548</v>
      </c>
    </row>
    <row r="38" spans="1:17" x14ac:dyDescent="0.2">
      <c r="A38">
        <v>21</v>
      </c>
      <c r="B38" t="s">
        <v>68</v>
      </c>
      <c r="C38" t="s">
        <v>784</v>
      </c>
      <c r="D38" s="4">
        <v>1875188053481.95</v>
      </c>
      <c r="E38" s="9">
        <f t="shared" si="0"/>
        <v>1.3093360505215309E-2</v>
      </c>
      <c r="F38">
        <v>298580442776.39502</v>
      </c>
      <c r="G38">
        <v>27708440530.368</v>
      </c>
      <c r="H38">
        <v>228255172410.84799</v>
      </c>
      <c r="I38">
        <v>37713643669.161903</v>
      </c>
      <c r="J38">
        <v>93876340030.636505</v>
      </c>
      <c r="K38">
        <v>614259096892.06702</v>
      </c>
      <c r="L38">
        <v>19054319781.447899</v>
      </c>
      <c r="M38">
        <v>341135740457.90698</v>
      </c>
      <c r="N38">
        <v>32554472304.885399</v>
      </c>
      <c r="O38">
        <v>60009573833.144402</v>
      </c>
      <c r="P38">
        <v>47443723299.275703</v>
      </c>
      <c r="Q38">
        <v>74597087495.813095</v>
      </c>
    </row>
    <row r="39" spans="1:17" x14ac:dyDescent="0.2">
      <c r="A39">
        <v>22</v>
      </c>
      <c r="B39" t="s">
        <v>82</v>
      </c>
      <c r="C39" t="s">
        <v>784</v>
      </c>
      <c r="D39" s="4">
        <v>1779066072278.21</v>
      </c>
      <c r="E39" s="9">
        <f t="shared" si="0"/>
        <v>1.2422195951858041E-2</v>
      </c>
      <c r="F39">
        <v>163228989441.16199</v>
      </c>
      <c r="G39">
        <v>30208342488.8456</v>
      </c>
      <c r="H39">
        <v>678492684668.78394</v>
      </c>
      <c r="I39">
        <v>148305944106.29199</v>
      </c>
      <c r="J39">
        <v>168576951976.24301</v>
      </c>
      <c r="K39">
        <v>71978400540.828796</v>
      </c>
      <c r="L39">
        <v>39182471418.160896</v>
      </c>
      <c r="M39">
        <v>107088948898.25301</v>
      </c>
      <c r="N39">
        <v>89096426381.791</v>
      </c>
      <c r="O39">
        <v>67587468793.810303</v>
      </c>
      <c r="P39">
        <v>67978478118.221603</v>
      </c>
      <c r="Q39">
        <v>147340965445.81601</v>
      </c>
    </row>
    <row r="40" spans="1:17" x14ac:dyDescent="0.2">
      <c r="A40">
        <v>23</v>
      </c>
      <c r="B40" t="s">
        <v>15</v>
      </c>
      <c r="C40" t="s">
        <v>784</v>
      </c>
      <c r="D40" s="4">
        <v>1726582527933.6399</v>
      </c>
      <c r="E40" s="9">
        <f t="shared" si="0"/>
        <v>1.2055733524039719E-2</v>
      </c>
      <c r="F40">
        <v>1381321471187.1101</v>
      </c>
      <c r="G40">
        <v>873845663.46362996</v>
      </c>
      <c r="H40">
        <v>34080261355.263508</v>
      </c>
      <c r="I40">
        <v>5683823546.5043001</v>
      </c>
      <c r="J40">
        <v>60208005737.7089</v>
      </c>
      <c r="K40">
        <v>2802113678.0102501</v>
      </c>
      <c r="L40">
        <v>642801490.23422897</v>
      </c>
      <c r="M40">
        <v>64113561466.987099</v>
      </c>
      <c r="N40">
        <v>17001875053.282499</v>
      </c>
      <c r="O40">
        <v>135988292850.52699</v>
      </c>
      <c r="P40">
        <v>6552698475.9053001</v>
      </c>
      <c r="Q40">
        <v>17313777428.643459</v>
      </c>
    </row>
    <row r="41" spans="1:17" x14ac:dyDescent="0.2">
      <c r="A41">
        <v>24</v>
      </c>
      <c r="B41" t="s">
        <v>112</v>
      </c>
      <c r="C41" t="s">
        <v>784</v>
      </c>
      <c r="D41" s="4">
        <v>1697264225299.1399</v>
      </c>
      <c r="E41" s="9">
        <f t="shared" si="0"/>
        <v>1.1851020665997714E-2</v>
      </c>
      <c r="F41">
        <v>160239440214.26599</v>
      </c>
      <c r="G41">
        <v>6230297550.6981497</v>
      </c>
      <c r="H41">
        <v>898858644122.03101</v>
      </c>
      <c r="I41">
        <v>97481837470.620697</v>
      </c>
      <c r="J41">
        <v>86414075635.030502</v>
      </c>
      <c r="K41">
        <v>43658145159.280701</v>
      </c>
      <c r="L41">
        <v>12412880781.077</v>
      </c>
      <c r="M41">
        <v>91911931140.389801</v>
      </c>
      <c r="N41">
        <v>69298656470.310699</v>
      </c>
      <c r="O41">
        <v>60507841739.566101</v>
      </c>
      <c r="P41">
        <v>29127192944.215698</v>
      </c>
      <c r="Q41">
        <v>141123282071.64972</v>
      </c>
    </row>
    <row r="42" spans="1:17" x14ac:dyDescent="0.2">
      <c r="A42">
        <v>25</v>
      </c>
      <c r="B42" t="s">
        <v>156</v>
      </c>
      <c r="C42" t="s">
        <v>784</v>
      </c>
      <c r="D42" s="4">
        <v>1618756500756.4199</v>
      </c>
      <c r="E42" s="9">
        <f t="shared" si="0"/>
        <v>1.1302846343975314E-2</v>
      </c>
      <c r="F42">
        <v>131493799612.246</v>
      </c>
      <c r="G42">
        <v>17336047373.793701</v>
      </c>
      <c r="H42">
        <v>665457862140.61694</v>
      </c>
      <c r="I42">
        <v>109403297244.241</v>
      </c>
      <c r="J42">
        <v>167358091595.92801</v>
      </c>
      <c r="K42">
        <v>74913250400.706207</v>
      </c>
      <c r="L42">
        <v>37130725308.039398</v>
      </c>
      <c r="M42">
        <v>89623348105.655594</v>
      </c>
      <c r="N42">
        <v>79117419094.142197</v>
      </c>
      <c r="O42">
        <v>49784404836.387901</v>
      </c>
      <c r="P42">
        <v>64879712874.534698</v>
      </c>
      <c r="Q42">
        <v>132258542170.13251</v>
      </c>
    </row>
    <row r="43" spans="1:17" x14ac:dyDescent="0.2">
      <c r="A43">
        <v>26</v>
      </c>
      <c r="B43" t="s">
        <v>137</v>
      </c>
      <c r="C43" t="s">
        <v>784</v>
      </c>
      <c r="D43" s="4">
        <v>1539758608454.8</v>
      </c>
      <c r="E43" s="9">
        <f t="shared" si="0"/>
        <v>1.0751249462192365E-2</v>
      </c>
      <c r="F43">
        <v>79981080384.624802</v>
      </c>
      <c r="G43">
        <v>97703371054.013199</v>
      </c>
      <c r="H43">
        <v>251258797826.99402</v>
      </c>
      <c r="I43">
        <v>613402732050.12195</v>
      </c>
      <c r="J43">
        <v>122698721817.98399</v>
      </c>
      <c r="K43">
        <v>21705768636.923401</v>
      </c>
      <c r="L43">
        <v>8354346620.9272299</v>
      </c>
      <c r="M43">
        <v>137593020463.207</v>
      </c>
      <c r="N43">
        <v>67408689216.554199</v>
      </c>
      <c r="O43">
        <v>51263658835.923401</v>
      </c>
      <c r="P43">
        <v>39984835470.839401</v>
      </c>
      <c r="Q43">
        <v>48403586076.691605</v>
      </c>
    </row>
    <row r="44" spans="1:17" x14ac:dyDescent="0.2">
      <c r="A44">
        <v>27</v>
      </c>
      <c r="B44" t="s">
        <v>4</v>
      </c>
      <c r="C44" t="s">
        <v>784</v>
      </c>
      <c r="D44" s="4">
        <v>1445286999074.6201</v>
      </c>
      <c r="E44" s="9">
        <f t="shared" si="0"/>
        <v>1.0091608506808855E-2</v>
      </c>
      <c r="F44">
        <v>125238938906.44099</v>
      </c>
      <c r="G44">
        <v>20881098717.979801</v>
      </c>
      <c r="H44">
        <v>289253674261.414</v>
      </c>
      <c r="I44">
        <v>45223972386.544403</v>
      </c>
      <c r="J44">
        <v>227310636012.30899</v>
      </c>
      <c r="K44">
        <v>73920458338.932602</v>
      </c>
      <c r="L44">
        <v>62209028191.821098</v>
      </c>
      <c r="M44">
        <v>300689040004.47498</v>
      </c>
      <c r="N44">
        <v>65533028253.075203</v>
      </c>
      <c r="O44">
        <v>39410266590.596397</v>
      </c>
      <c r="P44">
        <v>90210264706.466507</v>
      </c>
      <c r="Q44">
        <v>105406592704.56671</v>
      </c>
    </row>
    <row r="45" spans="1:17" x14ac:dyDescent="0.2">
      <c r="A45">
        <v>28</v>
      </c>
      <c r="B45" t="s">
        <v>95</v>
      </c>
      <c r="C45" t="s">
        <v>784</v>
      </c>
      <c r="D45" s="4">
        <v>1430865839728.0601</v>
      </c>
      <c r="E45" s="9">
        <f t="shared" si="0"/>
        <v>9.9909138389449835E-3</v>
      </c>
      <c r="F45">
        <v>219016785155.23499</v>
      </c>
      <c r="G45">
        <v>7864617279.8211899</v>
      </c>
      <c r="H45">
        <v>147932561639.32889</v>
      </c>
      <c r="I45">
        <v>89019473816.242706</v>
      </c>
      <c r="J45">
        <v>496917038260.89801</v>
      </c>
      <c r="K45">
        <v>22456391219.883999</v>
      </c>
      <c r="L45">
        <v>7927862021.8616505</v>
      </c>
      <c r="M45">
        <v>121952996220.27901</v>
      </c>
      <c r="N45">
        <v>30458279081.709202</v>
      </c>
      <c r="O45">
        <v>43441775368.492599</v>
      </c>
      <c r="P45">
        <v>195850751572.87601</v>
      </c>
      <c r="Q45">
        <v>48027308091.427795</v>
      </c>
    </row>
    <row r="46" spans="1:17" x14ac:dyDescent="0.2">
      <c r="A46">
        <v>29</v>
      </c>
      <c r="B46" t="s">
        <v>99</v>
      </c>
      <c r="C46" t="s">
        <v>784</v>
      </c>
      <c r="D46" s="4">
        <v>1345460558080.4099</v>
      </c>
      <c r="E46" s="9">
        <f t="shared" si="0"/>
        <v>9.3945778396910852E-3</v>
      </c>
      <c r="F46">
        <v>109293159989.114</v>
      </c>
      <c r="G46">
        <v>14409201914.4967</v>
      </c>
      <c r="H46">
        <v>553109149387.66504</v>
      </c>
      <c r="I46">
        <v>90932862496.350296</v>
      </c>
      <c r="J46">
        <v>139102628932.19299</v>
      </c>
      <c r="K46">
        <v>62265553146.868103</v>
      </c>
      <c r="L46">
        <v>30861746482.933998</v>
      </c>
      <c r="M46">
        <v>74491993095.604996</v>
      </c>
      <c r="N46">
        <v>65759904592.8927</v>
      </c>
      <c r="O46">
        <v>41379245719.9627</v>
      </c>
      <c r="P46">
        <v>53925873109.754501</v>
      </c>
      <c r="Q46">
        <v>109929239212.5722</v>
      </c>
    </row>
    <row r="47" spans="1:17" x14ac:dyDescent="0.2">
      <c r="A47">
        <v>30</v>
      </c>
      <c r="B47" t="s">
        <v>118</v>
      </c>
      <c r="C47" t="s">
        <v>784</v>
      </c>
      <c r="D47" s="4">
        <v>1313624169527.6001</v>
      </c>
      <c r="E47" s="9">
        <f t="shared" si="0"/>
        <v>9.1722826348277497E-3</v>
      </c>
      <c r="F47">
        <v>203466000078.58801</v>
      </c>
      <c r="G47">
        <v>20857723485.404301</v>
      </c>
      <c r="H47">
        <v>164844528748.60431</v>
      </c>
      <c r="I47">
        <v>57236302906.536499</v>
      </c>
      <c r="J47">
        <v>84519902780.902603</v>
      </c>
      <c r="K47">
        <v>36267658244.001404</v>
      </c>
      <c r="L47">
        <v>16505442780.515499</v>
      </c>
      <c r="M47">
        <v>261623293894.755</v>
      </c>
      <c r="N47">
        <v>36460467475.864502</v>
      </c>
      <c r="O47">
        <v>39734327205.136803</v>
      </c>
      <c r="P47">
        <v>319975133323.328</v>
      </c>
      <c r="Q47">
        <v>72133388603.967102</v>
      </c>
    </row>
    <row r="48" spans="1:17" x14ac:dyDescent="0.2">
      <c r="A48">
        <v>31</v>
      </c>
      <c r="B48" t="s">
        <v>144</v>
      </c>
      <c r="C48" t="s">
        <v>784</v>
      </c>
      <c r="D48" s="4">
        <v>1307140168420.3601</v>
      </c>
      <c r="E48" s="9">
        <f t="shared" si="0"/>
        <v>9.127008581457121E-3</v>
      </c>
      <c r="F48">
        <v>37955459204.354698</v>
      </c>
      <c r="G48">
        <v>3487238010.2305498</v>
      </c>
      <c r="H48">
        <v>893267077400.12793</v>
      </c>
      <c r="I48">
        <v>6387457985.64645</v>
      </c>
      <c r="J48">
        <v>57090715105.929604</v>
      </c>
      <c r="K48">
        <v>28505727874.839699</v>
      </c>
      <c r="L48">
        <v>8173098468.9317799</v>
      </c>
      <c r="M48">
        <v>30046312136.509602</v>
      </c>
      <c r="N48">
        <v>60975191148.220497</v>
      </c>
      <c r="O48">
        <v>29618337165.896301</v>
      </c>
      <c r="P48">
        <v>20060413152.316502</v>
      </c>
      <c r="Q48">
        <v>131573140767.3586</v>
      </c>
    </row>
    <row r="49" spans="1:17" x14ac:dyDescent="0.2">
      <c r="A49">
        <v>32</v>
      </c>
      <c r="B49" t="s">
        <v>8</v>
      </c>
      <c r="C49" t="s">
        <v>784</v>
      </c>
      <c r="D49" s="4">
        <v>1267422781069.25</v>
      </c>
      <c r="E49" s="9">
        <f t="shared" si="0"/>
        <v>8.8496848912023029E-3</v>
      </c>
      <c r="F49">
        <v>119678179353.48599</v>
      </c>
      <c r="G49">
        <v>18638452610.248001</v>
      </c>
      <c r="H49">
        <v>194137674397.79388</v>
      </c>
      <c r="I49">
        <v>27080944291.063301</v>
      </c>
      <c r="J49">
        <v>174386418469.578</v>
      </c>
      <c r="K49">
        <v>54223291069.911598</v>
      </c>
      <c r="L49">
        <v>215108280342.51501</v>
      </c>
      <c r="M49">
        <v>218472945401.05899</v>
      </c>
      <c r="N49">
        <v>46974183774.241096</v>
      </c>
      <c r="O49">
        <v>37958127090.988098</v>
      </c>
      <c r="P49">
        <v>93025880057.149597</v>
      </c>
      <c r="Q49">
        <v>67738404211.214699</v>
      </c>
    </row>
    <row r="50" spans="1:17" x14ac:dyDescent="0.2">
      <c r="A50">
        <v>33</v>
      </c>
      <c r="B50" t="s">
        <v>76</v>
      </c>
      <c r="C50" t="s">
        <v>784</v>
      </c>
      <c r="D50" s="4">
        <v>1253909891078.47</v>
      </c>
      <c r="E50" s="9">
        <f t="shared" ref="E50:E81" si="1">D50/D$15</f>
        <v>8.7553321462666318E-3</v>
      </c>
      <c r="F50">
        <v>884650561232.26404</v>
      </c>
      <c r="G50">
        <v>1337041729.8038499</v>
      </c>
      <c r="H50">
        <v>124095081641.63556</v>
      </c>
      <c r="I50">
        <v>6306416397.5252199</v>
      </c>
      <c r="J50">
        <v>38510194179.150902</v>
      </c>
      <c r="K50">
        <v>16808134309.929399</v>
      </c>
      <c r="L50">
        <v>954398875.06296098</v>
      </c>
      <c r="M50">
        <v>57439566043.571899</v>
      </c>
      <c r="N50">
        <v>11905561933.9349</v>
      </c>
      <c r="O50">
        <v>86300554101.435196</v>
      </c>
      <c r="P50">
        <v>6340172298.21838</v>
      </c>
      <c r="Q50">
        <v>19262208335.937111</v>
      </c>
    </row>
    <row r="51" spans="1:17" x14ac:dyDescent="0.2">
      <c r="A51">
        <v>34</v>
      </c>
      <c r="B51" t="s">
        <v>25</v>
      </c>
      <c r="C51" t="s">
        <v>784</v>
      </c>
      <c r="D51" s="4">
        <v>1162067529377.8501</v>
      </c>
      <c r="E51" s="9">
        <f t="shared" si="1"/>
        <v>8.1140497163985012E-3</v>
      </c>
      <c r="F51">
        <v>940579424444.047</v>
      </c>
      <c r="G51">
        <v>563717607.26684499</v>
      </c>
      <c r="H51">
        <v>14557694233.30678</v>
      </c>
      <c r="I51">
        <v>2483186106.91645</v>
      </c>
      <c r="J51">
        <v>43839443547.783699</v>
      </c>
      <c r="K51">
        <v>1752133644.7279799</v>
      </c>
      <c r="L51">
        <v>409787105.48256701</v>
      </c>
      <c r="M51">
        <v>36898438610.414101</v>
      </c>
      <c r="N51">
        <v>11950550030.085699</v>
      </c>
      <c r="O51">
        <v>95483328181.044205</v>
      </c>
      <c r="P51">
        <v>3975534058.8115902</v>
      </c>
      <c r="Q51">
        <v>9574291807.9680462</v>
      </c>
    </row>
    <row r="52" spans="1:17" x14ac:dyDescent="0.2">
      <c r="A52">
        <v>35</v>
      </c>
      <c r="B52" t="s">
        <v>58</v>
      </c>
      <c r="C52" t="s">
        <v>784</v>
      </c>
      <c r="D52" s="4">
        <v>1159200960944.24</v>
      </c>
      <c r="E52" s="9">
        <f t="shared" si="1"/>
        <v>8.0940341164460403E-3</v>
      </c>
      <c r="F52">
        <v>46119434013.191803</v>
      </c>
      <c r="G52">
        <v>5281290089.5805502</v>
      </c>
      <c r="H52">
        <v>65820456624.971298</v>
      </c>
      <c r="I52">
        <v>7631834210.6703796</v>
      </c>
      <c r="J52">
        <v>60856969673.387901</v>
      </c>
      <c r="K52">
        <v>536676554620.63599</v>
      </c>
      <c r="L52">
        <v>5178672312.5939798</v>
      </c>
      <c r="M52">
        <v>362663089554.16699</v>
      </c>
      <c r="N52">
        <v>14969969733.231701</v>
      </c>
      <c r="O52">
        <v>19888560427.0821</v>
      </c>
      <c r="P52">
        <v>17117812704.2033</v>
      </c>
      <c r="Q52">
        <v>16996316980.52762</v>
      </c>
    </row>
    <row r="53" spans="1:17" x14ac:dyDescent="0.2">
      <c r="A53">
        <v>36</v>
      </c>
      <c r="B53" t="s">
        <v>108</v>
      </c>
      <c r="C53" t="s">
        <v>784</v>
      </c>
      <c r="D53" s="4">
        <v>1139392895321.02</v>
      </c>
      <c r="E53" s="9">
        <f t="shared" si="1"/>
        <v>7.9557257779121014E-3</v>
      </c>
      <c r="F53">
        <v>107573254279.103</v>
      </c>
      <c r="G53">
        <v>4181881873.9641399</v>
      </c>
      <c r="H53">
        <v>603432530988.06799</v>
      </c>
      <c r="I53">
        <v>65436958816.600304</v>
      </c>
      <c r="J53">
        <v>58007883759.233002</v>
      </c>
      <c r="K53">
        <v>29300885192.1465</v>
      </c>
      <c r="L53">
        <v>8332678380.8187103</v>
      </c>
      <c r="M53">
        <v>61696474018.029198</v>
      </c>
      <c r="N53">
        <v>46521176797.123398</v>
      </c>
      <c r="O53">
        <v>40620163441.310204</v>
      </c>
      <c r="P53">
        <v>19548846545.192699</v>
      </c>
      <c r="Q53">
        <v>94740161229.427307</v>
      </c>
    </row>
    <row r="54" spans="1:17" x14ac:dyDescent="0.2">
      <c r="A54">
        <v>37</v>
      </c>
      <c r="B54" t="s">
        <v>153</v>
      </c>
      <c r="C54" t="s">
        <v>784</v>
      </c>
      <c r="D54" s="4">
        <v>1087580451385.65</v>
      </c>
      <c r="E54" s="9">
        <f t="shared" si="1"/>
        <v>7.5939492585692181E-3</v>
      </c>
      <c r="F54">
        <v>85594457273.499496</v>
      </c>
      <c r="G54">
        <v>6587506231.8641396</v>
      </c>
      <c r="H54">
        <v>124563805708.6814</v>
      </c>
      <c r="I54">
        <v>75115119806.401199</v>
      </c>
      <c r="J54">
        <v>414707062601.95099</v>
      </c>
      <c r="K54">
        <v>18803241817.643002</v>
      </c>
      <c r="L54">
        <v>6656694524.1493902</v>
      </c>
      <c r="M54">
        <v>100005059511.478</v>
      </c>
      <c r="N54">
        <v>24413584352.027901</v>
      </c>
      <c r="O54">
        <v>26217888658.412998</v>
      </c>
      <c r="P54">
        <v>165067602475.96701</v>
      </c>
      <c r="Q54">
        <v>39848428423.576401</v>
      </c>
    </row>
    <row r="55" spans="1:17" x14ac:dyDescent="0.2">
      <c r="A55">
        <v>38</v>
      </c>
      <c r="B55" t="s">
        <v>141</v>
      </c>
      <c r="C55" t="s">
        <v>784</v>
      </c>
      <c r="D55" s="4">
        <v>1016843212836.29</v>
      </c>
      <c r="E55" s="9">
        <f t="shared" si="1"/>
        <v>7.1000317745332098E-3</v>
      </c>
      <c r="F55">
        <v>835354466781.703</v>
      </c>
      <c r="G55">
        <v>465640785.83053303</v>
      </c>
      <c r="H55">
        <v>3252780370.41014</v>
      </c>
      <c r="I55">
        <v>653506650.78761303</v>
      </c>
      <c r="J55">
        <v>42116169841.666901</v>
      </c>
      <c r="K55">
        <v>1381721106.0362799</v>
      </c>
      <c r="L55">
        <v>332721992.000633</v>
      </c>
      <c r="M55">
        <v>25210454458.994301</v>
      </c>
      <c r="N55">
        <v>11031756600.8731</v>
      </c>
      <c r="O55">
        <v>88032682815.5728</v>
      </c>
      <c r="P55">
        <v>2986650455.65274</v>
      </c>
      <c r="Q55">
        <v>6024660976.7626305</v>
      </c>
    </row>
    <row r="56" spans="1:17" x14ac:dyDescent="0.2">
      <c r="A56">
        <v>39</v>
      </c>
      <c r="B56" t="s">
        <v>19</v>
      </c>
      <c r="C56" t="s">
        <v>784</v>
      </c>
      <c r="D56" s="4">
        <v>912198848527.00195</v>
      </c>
      <c r="E56" s="9">
        <f t="shared" si="1"/>
        <v>6.3693603177710821E-3</v>
      </c>
      <c r="F56">
        <v>749384140772.198</v>
      </c>
      <c r="G56">
        <v>417725278.85140598</v>
      </c>
      <c r="H56">
        <v>2920385680.0516577</v>
      </c>
      <c r="I56">
        <v>586628928.79945695</v>
      </c>
      <c r="J56">
        <v>37780947626.031898</v>
      </c>
      <c r="K56">
        <v>1239561744.6517</v>
      </c>
      <c r="L56">
        <v>298487169.77665597</v>
      </c>
      <c r="M56">
        <v>22617996323.9608</v>
      </c>
      <c r="N56">
        <v>9896295143.9483204</v>
      </c>
      <c r="O56">
        <v>78972130256.380798</v>
      </c>
      <c r="P56">
        <v>2679424839.3714099</v>
      </c>
      <c r="Q56">
        <v>5405124762.9795933</v>
      </c>
    </row>
    <row r="57" spans="1:17" x14ac:dyDescent="0.2">
      <c r="A57">
        <v>40</v>
      </c>
      <c r="B57" t="s">
        <v>62</v>
      </c>
      <c r="C57" t="s">
        <v>784</v>
      </c>
      <c r="D57" s="4">
        <v>858035994013.34998</v>
      </c>
      <c r="E57" s="9">
        <f t="shared" si="1"/>
        <v>5.9911722321431141E-3</v>
      </c>
      <c r="F57">
        <v>63735264257.834396</v>
      </c>
      <c r="G57">
        <v>5284972178.8434</v>
      </c>
      <c r="H57">
        <v>272137460460.74799</v>
      </c>
      <c r="I57">
        <v>11679043006.1488</v>
      </c>
      <c r="J57">
        <v>47242727592.731903</v>
      </c>
      <c r="K57">
        <v>240307449999.564</v>
      </c>
      <c r="L57">
        <v>8067809302.4194698</v>
      </c>
      <c r="M57">
        <v>67353435966.902802</v>
      </c>
      <c r="N57">
        <v>36510241257.097298</v>
      </c>
      <c r="O57">
        <v>31289988329.584301</v>
      </c>
      <c r="P57">
        <v>25516778913.942699</v>
      </c>
      <c r="Q57">
        <v>48910822747.533203</v>
      </c>
    </row>
    <row r="58" spans="1:17" x14ac:dyDescent="0.2">
      <c r="A58">
        <v>41</v>
      </c>
      <c r="B58" t="s">
        <v>35</v>
      </c>
      <c r="C58" t="s">
        <v>784</v>
      </c>
      <c r="D58" s="4">
        <v>842003134484.22205</v>
      </c>
      <c r="E58" s="9">
        <f t="shared" si="1"/>
        <v>5.879223988149905E-3</v>
      </c>
      <c r="F58">
        <v>99658842403.827805</v>
      </c>
      <c r="G58">
        <v>12738977897.990801</v>
      </c>
      <c r="H58">
        <v>175840614373.31488</v>
      </c>
      <c r="I58">
        <v>108088458971.423</v>
      </c>
      <c r="J58">
        <v>120700657784.369</v>
      </c>
      <c r="K58">
        <v>43643237776.7005</v>
      </c>
      <c r="L58">
        <v>33298276853.5704</v>
      </c>
      <c r="M58">
        <v>60924203707.713303</v>
      </c>
      <c r="N58">
        <v>37089924581.242699</v>
      </c>
      <c r="O58">
        <v>31256806987.703201</v>
      </c>
      <c r="P58">
        <v>64423710419.926003</v>
      </c>
      <c r="Q58">
        <v>54339422726.441101</v>
      </c>
    </row>
    <row r="59" spans="1:17" x14ac:dyDescent="0.2">
      <c r="A59">
        <v>42</v>
      </c>
      <c r="B59" t="s">
        <v>63</v>
      </c>
      <c r="C59" t="s">
        <v>784</v>
      </c>
      <c r="D59" s="4">
        <v>766446381698.38599</v>
      </c>
      <c r="E59" s="9">
        <f t="shared" si="1"/>
        <v>5.3516546059797212E-3</v>
      </c>
      <c r="F59">
        <v>247473664364.20801</v>
      </c>
      <c r="G59">
        <v>81680085947.428406</v>
      </c>
      <c r="H59">
        <v>62244927028.972198</v>
      </c>
      <c r="I59">
        <v>71514121834.899902</v>
      </c>
      <c r="J59">
        <v>75519023853.519196</v>
      </c>
      <c r="K59">
        <v>37786119475.226402</v>
      </c>
      <c r="L59">
        <v>8944913897.45401</v>
      </c>
      <c r="M59">
        <v>85806925517.980103</v>
      </c>
      <c r="N59">
        <v>11254414478.361799</v>
      </c>
      <c r="O59">
        <v>20397674171.245098</v>
      </c>
      <c r="P59">
        <v>46971242726.598701</v>
      </c>
      <c r="Q59">
        <v>16853268402.49238</v>
      </c>
    </row>
    <row r="60" spans="1:17" x14ac:dyDescent="0.2">
      <c r="A60">
        <v>43</v>
      </c>
      <c r="B60" t="s">
        <v>146</v>
      </c>
      <c r="C60" t="s">
        <v>784</v>
      </c>
      <c r="D60" s="4">
        <v>763058437140.86304</v>
      </c>
      <c r="E60" s="9">
        <f t="shared" si="1"/>
        <v>5.3279985361893017E-3</v>
      </c>
      <c r="F60">
        <v>37042405921.7743</v>
      </c>
      <c r="G60">
        <v>6014339711.6820698</v>
      </c>
      <c r="H60">
        <v>428617455898.62274</v>
      </c>
      <c r="I60">
        <v>9614963445.9289207</v>
      </c>
      <c r="J60">
        <v>66712044485.389702</v>
      </c>
      <c r="K60">
        <v>17749934153.1745</v>
      </c>
      <c r="L60">
        <v>5908897276.5720997</v>
      </c>
      <c r="M60">
        <v>27315096194.334999</v>
      </c>
      <c r="N60">
        <v>23740839124.248402</v>
      </c>
      <c r="O60">
        <v>33924233951.918701</v>
      </c>
      <c r="P60">
        <v>35053675102.853897</v>
      </c>
      <c r="Q60">
        <v>71364551874.363205</v>
      </c>
    </row>
    <row r="61" spans="1:17" x14ac:dyDescent="0.2">
      <c r="A61">
        <v>44</v>
      </c>
      <c r="B61" t="s">
        <v>55</v>
      </c>
      <c r="C61" t="s">
        <v>784</v>
      </c>
      <c r="D61" s="4">
        <v>757121813905.18701</v>
      </c>
      <c r="E61" s="9">
        <f t="shared" si="1"/>
        <v>5.2865465079172513E-3</v>
      </c>
      <c r="F61">
        <v>621691872249.90002</v>
      </c>
      <c r="G61">
        <v>347372951.86142999</v>
      </c>
      <c r="H61">
        <v>2649772919.0503559</v>
      </c>
      <c r="I61">
        <v>523079945.26866698</v>
      </c>
      <c r="J61">
        <v>31268596280.224899</v>
      </c>
      <c r="K61">
        <v>1032450940.44091</v>
      </c>
      <c r="L61">
        <v>248361264.606767</v>
      </c>
      <c r="M61">
        <v>18941198003.5312</v>
      </c>
      <c r="N61">
        <v>8200385313.6187801</v>
      </c>
      <c r="O61">
        <v>65440777354.339699</v>
      </c>
      <c r="P61">
        <v>2235631966.0173402</v>
      </c>
      <c r="Q61">
        <v>4542314716.3270674</v>
      </c>
    </row>
    <row r="62" spans="1:17" x14ac:dyDescent="0.2">
      <c r="A62">
        <v>45</v>
      </c>
      <c r="B62" t="s">
        <v>91</v>
      </c>
      <c r="C62" t="s">
        <v>784</v>
      </c>
      <c r="D62" s="4">
        <v>714140251059.57703</v>
      </c>
      <c r="E62" s="9">
        <f t="shared" si="1"/>
        <v>4.9864309561089134E-3</v>
      </c>
      <c r="F62">
        <v>56203782642.631401</v>
      </c>
      <c r="G62">
        <v>4325499677.2886801</v>
      </c>
      <c r="H62">
        <v>81793110244.899506</v>
      </c>
      <c r="I62">
        <v>49321443065.160004</v>
      </c>
      <c r="J62">
        <v>272310887655.51099</v>
      </c>
      <c r="K62">
        <v>12346683136.752701</v>
      </c>
      <c r="L62">
        <v>4370951957.4622498</v>
      </c>
      <c r="M62">
        <v>65666088598.911499</v>
      </c>
      <c r="N62">
        <v>16030820776.705299</v>
      </c>
      <c r="O62">
        <v>17215469795.913799</v>
      </c>
      <c r="P62">
        <v>108389520765.48599</v>
      </c>
      <c r="Q62">
        <v>26165992742.855049</v>
      </c>
    </row>
    <row r="63" spans="1:17" x14ac:dyDescent="0.2">
      <c r="A63">
        <v>46</v>
      </c>
      <c r="B63" t="s">
        <v>45</v>
      </c>
      <c r="C63" t="s">
        <v>784</v>
      </c>
      <c r="D63" s="4">
        <v>692124173639.98804</v>
      </c>
      <c r="E63" s="9">
        <f t="shared" si="1"/>
        <v>4.8327053401472798E-3</v>
      </c>
      <c r="F63">
        <v>81430513964.713104</v>
      </c>
      <c r="G63">
        <v>10946026099.511101</v>
      </c>
      <c r="H63">
        <v>142241393713.9328</v>
      </c>
      <c r="I63">
        <v>84870955189.474899</v>
      </c>
      <c r="J63">
        <v>96468589736.876297</v>
      </c>
      <c r="K63">
        <v>35590551800.222</v>
      </c>
      <c r="L63">
        <v>26776737748.452599</v>
      </c>
      <c r="M63">
        <v>60176625729.445503</v>
      </c>
      <c r="N63">
        <v>29931616513.0448</v>
      </c>
      <c r="O63">
        <v>25234102434.0508</v>
      </c>
      <c r="P63">
        <v>54038378651.275398</v>
      </c>
      <c r="Q63">
        <v>44418682058.988434</v>
      </c>
    </row>
    <row r="64" spans="1:17" x14ac:dyDescent="0.2">
      <c r="A64">
        <v>47</v>
      </c>
      <c r="B64" t="s">
        <v>150</v>
      </c>
      <c r="C64" t="s">
        <v>784</v>
      </c>
      <c r="D64" s="4">
        <v>674574929761.28296</v>
      </c>
      <c r="E64" s="9">
        <f t="shared" si="1"/>
        <v>4.7101690557084129E-3</v>
      </c>
      <c r="F64">
        <v>104900809920.416</v>
      </c>
      <c r="G64">
        <v>10618170169.514799</v>
      </c>
      <c r="H64">
        <v>84427962000.650391</v>
      </c>
      <c r="I64">
        <v>29520171367.677399</v>
      </c>
      <c r="J64">
        <v>43277141909.627701</v>
      </c>
      <c r="K64">
        <v>18481160133.899899</v>
      </c>
      <c r="L64">
        <v>8374144235.26159</v>
      </c>
      <c r="M64">
        <v>133311395356.87</v>
      </c>
      <c r="N64">
        <v>18702564285.772701</v>
      </c>
      <c r="O64">
        <v>20443754053.059299</v>
      </c>
      <c r="P64">
        <v>165504224982.58899</v>
      </c>
      <c r="Q64">
        <v>37013431345.944054</v>
      </c>
    </row>
    <row r="65" spans="1:17" x14ac:dyDescent="0.2">
      <c r="A65">
        <v>48</v>
      </c>
      <c r="B65" t="s">
        <v>2</v>
      </c>
      <c r="C65" t="s">
        <v>784</v>
      </c>
      <c r="D65" s="4">
        <v>660243187932.08105</v>
      </c>
      <c r="E65" s="9">
        <f t="shared" si="1"/>
        <v>4.6100987389799258E-3</v>
      </c>
      <c r="F65">
        <v>542992690706.82202</v>
      </c>
      <c r="G65">
        <v>300823679.38941997</v>
      </c>
      <c r="H65">
        <v>2101455019.5439939</v>
      </c>
      <c r="I65">
        <v>422193572.78218299</v>
      </c>
      <c r="J65">
        <v>27209101078.0812</v>
      </c>
      <c r="K65">
        <v>892665214.46519101</v>
      </c>
      <c r="L65">
        <v>214951229.80266899</v>
      </c>
      <c r="M65">
        <v>16287050237.5916</v>
      </c>
      <c r="N65">
        <v>7127090910.7066002</v>
      </c>
      <c r="O65">
        <v>56872085765.430801</v>
      </c>
      <c r="P65">
        <v>1929527398.9853001</v>
      </c>
      <c r="Q65">
        <v>3893553118.4800949</v>
      </c>
    </row>
    <row r="66" spans="1:17" x14ac:dyDescent="0.2">
      <c r="A66">
        <v>49</v>
      </c>
      <c r="B66" t="s">
        <v>83</v>
      </c>
      <c r="C66" t="s">
        <v>784</v>
      </c>
      <c r="D66" s="4">
        <v>660125740259.88</v>
      </c>
      <c r="E66" s="9">
        <f t="shared" si="1"/>
        <v>4.6092786693822281E-3</v>
      </c>
      <c r="F66">
        <v>14089627750.317801</v>
      </c>
      <c r="G66">
        <v>2298876338.1835799</v>
      </c>
      <c r="H66">
        <v>22287374444.19651</v>
      </c>
      <c r="I66">
        <v>2905218614.9841399</v>
      </c>
      <c r="J66">
        <v>11648683500.591999</v>
      </c>
      <c r="K66">
        <v>8039949037.0022097</v>
      </c>
      <c r="L66">
        <v>1446293528.58689</v>
      </c>
      <c r="M66">
        <v>8552674567.3969803</v>
      </c>
      <c r="N66">
        <v>3368542065.7663798</v>
      </c>
      <c r="O66">
        <v>5360080462.5586796</v>
      </c>
      <c r="P66">
        <v>571749781974.51404</v>
      </c>
      <c r="Q66">
        <v>8378637975.7807407</v>
      </c>
    </row>
    <row r="67" spans="1:17" x14ac:dyDescent="0.2">
      <c r="A67">
        <v>50</v>
      </c>
      <c r="B67" t="s">
        <v>115</v>
      </c>
      <c r="C67" t="s">
        <v>784</v>
      </c>
      <c r="D67" s="4">
        <v>623436249183.90295</v>
      </c>
      <c r="E67" s="9">
        <f t="shared" si="1"/>
        <v>4.3530970386819702E-3</v>
      </c>
      <c r="F67">
        <v>39616620409.053902</v>
      </c>
      <c r="G67">
        <v>2407261463.9193401</v>
      </c>
      <c r="H67">
        <v>325940349341.91003</v>
      </c>
      <c r="I67">
        <v>6839003314.3406</v>
      </c>
      <c r="J67">
        <v>37971727244.153503</v>
      </c>
      <c r="K67">
        <v>12726220284.9454</v>
      </c>
      <c r="L67">
        <v>4351880023.0925503</v>
      </c>
      <c r="M67">
        <v>81419134803.962494</v>
      </c>
      <c r="N67">
        <v>27840176045.566898</v>
      </c>
      <c r="O67">
        <v>19329751380.9543</v>
      </c>
      <c r="P67">
        <v>15603817049.489599</v>
      </c>
      <c r="Q67">
        <v>49390307822.514198</v>
      </c>
    </row>
    <row r="68" spans="1:17" x14ac:dyDescent="0.2">
      <c r="A68">
        <v>51</v>
      </c>
      <c r="B68" t="s">
        <v>111</v>
      </c>
      <c r="C68" t="s">
        <v>784</v>
      </c>
      <c r="D68" s="4">
        <v>591336463231.86304</v>
      </c>
      <c r="E68" s="9">
        <f t="shared" si="1"/>
        <v>4.128962681154532E-3</v>
      </c>
      <c r="F68">
        <v>48035089946.580498</v>
      </c>
      <c r="G68">
        <v>6332862054.8854399</v>
      </c>
      <c r="H68">
        <v>243093886402.81201</v>
      </c>
      <c r="I68">
        <v>39965490560.551102</v>
      </c>
      <c r="J68">
        <v>61136406191.323997</v>
      </c>
      <c r="K68">
        <v>27366024243.6856</v>
      </c>
      <c r="L68">
        <v>13563943817.7474</v>
      </c>
      <c r="M68">
        <v>32739587568.996201</v>
      </c>
      <c r="N68">
        <v>28901762759.731499</v>
      </c>
      <c r="O68">
        <v>18186344313.123699</v>
      </c>
      <c r="P68">
        <v>23700730835.940399</v>
      </c>
      <c r="Q68">
        <v>48314334536.4842</v>
      </c>
    </row>
    <row r="69" spans="1:17" x14ac:dyDescent="0.2">
      <c r="A69">
        <v>52</v>
      </c>
      <c r="B69" t="s">
        <v>42</v>
      </c>
      <c r="C69" t="s">
        <v>784</v>
      </c>
      <c r="D69" s="4">
        <v>529789958271.30103</v>
      </c>
      <c r="E69" s="9">
        <f t="shared" si="1"/>
        <v>3.6992188078462983E-3</v>
      </c>
      <c r="F69">
        <v>2203212774.7101302</v>
      </c>
      <c r="G69">
        <v>7957126.5875177002</v>
      </c>
      <c r="H69">
        <v>147057221.82097179</v>
      </c>
      <c r="I69">
        <v>22901300.097955301</v>
      </c>
      <c r="J69">
        <v>518315445547.164</v>
      </c>
      <c r="K69">
        <v>19461806.292198699</v>
      </c>
      <c r="L69">
        <v>28270023.675670099</v>
      </c>
      <c r="M69">
        <v>2133402959.57251</v>
      </c>
      <c r="N69">
        <v>207082186.76546401</v>
      </c>
      <c r="O69">
        <v>239134487.21100101</v>
      </c>
      <c r="P69">
        <v>6296017421.3702297</v>
      </c>
      <c r="Q69">
        <v>170015416.03370726</v>
      </c>
    </row>
    <row r="70" spans="1:17" x14ac:dyDescent="0.2">
      <c r="A70">
        <v>53</v>
      </c>
      <c r="B70" t="s">
        <v>26</v>
      </c>
      <c r="C70" t="s">
        <v>784</v>
      </c>
      <c r="D70" s="4">
        <v>472562090809.914</v>
      </c>
      <c r="E70" s="9">
        <f t="shared" si="1"/>
        <v>3.2996294982699753E-3</v>
      </c>
      <c r="F70">
        <v>39951398819.244003</v>
      </c>
      <c r="G70">
        <v>6015698680.3780499</v>
      </c>
      <c r="H70">
        <v>83893916818.479797</v>
      </c>
      <c r="I70">
        <v>24157099703.800301</v>
      </c>
      <c r="J70">
        <v>61072384646.144699</v>
      </c>
      <c r="K70">
        <v>90594884261.379807</v>
      </c>
      <c r="L70">
        <v>16682974547.433201</v>
      </c>
      <c r="M70">
        <v>63763681821.761299</v>
      </c>
      <c r="N70">
        <v>18265373594.5709</v>
      </c>
      <c r="O70">
        <v>12623031102.222401</v>
      </c>
      <c r="P70">
        <v>27043493305.097698</v>
      </c>
      <c r="Q70">
        <v>28498153509.402172</v>
      </c>
    </row>
    <row r="71" spans="1:17" x14ac:dyDescent="0.2">
      <c r="A71">
        <v>54</v>
      </c>
      <c r="B71" t="s">
        <v>27</v>
      </c>
      <c r="C71" t="s">
        <v>784</v>
      </c>
      <c r="D71" s="4">
        <v>459163010365.92102</v>
      </c>
      <c r="E71" s="9">
        <f t="shared" si="1"/>
        <v>3.2060714199930707E-3</v>
      </c>
      <c r="F71">
        <v>4483540237.6665897</v>
      </c>
      <c r="G71">
        <v>777146178.72645104</v>
      </c>
      <c r="H71">
        <v>5905210196.6393003</v>
      </c>
      <c r="I71">
        <v>1022830513.69581</v>
      </c>
      <c r="J71">
        <v>3058164260.53654</v>
      </c>
      <c r="K71">
        <v>3876634478.9858398</v>
      </c>
      <c r="L71">
        <v>1051460625.88869</v>
      </c>
      <c r="M71">
        <v>23792307033.960602</v>
      </c>
      <c r="N71">
        <v>2854032945.9130001</v>
      </c>
      <c r="O71">
        <v>404873774174.22803</v>
      </c>
      <c r="P71">
        <v>3905880885.73282</v>
      </c>
      <c r="Q71">
        <v>3562028833.947619</v>
      </c>
    </row>
    <row r="72" spans="1:17" x14ac:dyDescent="0.2">
      <c r="A72">
        <v>55</v>
      </c>
      <c r="B72" t="s">
        <v>92</v>
      </c>
      <c r="C72" t="s">
        <v>784</v>
      </c>
      <c r="D72" s="4">
        <v>432011760292.375</v>
      </c>
      <c r="E72" s="9">
        <f t="shared" si="1"/>
        <v>3.0164898445771663E-3</v>
      </c>
      <c r="F72">
        <v>32144539902.723202</v>
      </c>
      <c r="G72">
        <v>2635554307.1592798</v>
      </c>
      <c r="H72">
        <v>139492575680.65829</v>
      </c>
      <c r="I72">
        <v>6160054507.9579697</v>
      </c>
      <c r="J72">
        <v>23901548609.981701</v>
      </c>
      <c r="K72">
        <v>117758540185.49699</v>
      </c>
      <c r="L72">
        <v>4042992961.15555</v>
      </c>
      <c r="M72">
        <v>34079310554.085602</v>
      </c>
      <c r="N72">
        <v>18384812513.658901</v>
      </c>
      <c r="O72">
        <v>15709910302.732201</v>
      </c>
      <c r="P72">
        <v>12781153413.8207</v>
      </c>
      <c r="Q72">
        <v>24920767352.94466</v>
      </c>
    </row>
    <row r="73" spans="1:17" x14ac:dyDescent="0.2">
      <c r="A73">
        <v>56</v>
      </c>
      <c r="B73" t="s">
        <v>103</v>
      </c>
      <c r="C73" t="s">
        <v>784</v>
      </c>
      <c r="D73" s="4">
        <v>425165813545.15399</v>
      </c>
      <c r="E73" s="9">
        <f t="shared" si="1"/>
        <v>2.9686885328130321E-3</v>
      </c>
      <c r="F73">
        <v>34090360285.587898</v>
      </c>
      <c r="G73">
        <v>3155558404.0008798</v>
      </c>
      <c r="H73">
        <v>86802222373.296097</v>
      </c>
      <c r="I73">
        <v>6404293175.5033398</v>
      </c>
      <c r="J73">
        <v>22044659603.150799</v>
      </c>
      <c r="K73">
        <v>179723111533.979</v>
      </c>
      <c r="L73">
        <v>4563582067.6152</v>
      </c>
      <c r="M73">
        <v>21208625085.716599</v>
      </c>
      <c r="N73">
        <v>17600474987.680099</v>
      </c>
      <c r="O73">
        <v>16780787504.823601</v>
      </c>
      <c r="P73">
        <v>13744381057.4953</v>
      </c>
      <c r="Q73">
        <v>19047757466.305321</v>
      </c>
    </row>
    <row r="74" spans="1:17" x14ac:dyDescent="0.2">
      <c r="A74">
        <v>57</v>
      </c>
      <c r="B74" t="s">
        <v>30</v>
      </c>
      <c r="C74" t="s">
        <v>784</v>
      </c>
      <c r="D74" s="4">
        <v>412036618153.67798</v>
      </c>
      <c r="E74" s="9">
        <f t="shared" si="1"/>
        <v>2.8770149067546729E-3</v>
      </c>
      <c r="F74">
        <v>27007637248.5513</v>
      </c>
      <c r="G74">
        <v>1815192458.3608799</v>
      </c>
      <c r="H74">
        <v>221685099290.34299</v>
      </c>
      <c r="I74">
        <v>31902719161.439499</v>
      </c>
      <c r="J74">
        <v>20124049811.583199</v>
      </c>
      <c r="K74">
        <v>9027288626.5125904</v>
      </c>
      <c r="L74">
        <v>2666428497.5377498</v>
      </c>
      <c r="M74">
        <v>17866656736.519501</v>
      </c>
      <c r="N74">
        <v>18149790638.630699</v>
      </c>
      <c r="O74">
        <v>9948796708.7750301</v>
      </c>
      <c r="P74">
        <v>12402768161.9814</v>
      </c>
      <c r="Q74">
        <v>39440190813.442696</v>
      </c>
    </row>
    <row r="75" spans="1:17" x14ac:dyDescent="0.2">
      <c r="A75">
        <v>58</v>
      </c>
      <c r="B75" t="s">
        <v>109</v>
      </c>
      <c r="C75" t="s">
        <v>784</v>
      </c>
      <c r="D75" s="4">
        <v>396625898824.81201</v>
      </c>
      <c r="E75" s="9">
        <f t="shared" si="1"/>
        <v>2.7694107102353639E-3</v>
      </c>
      <c r="F75">
        <v>409233434.73574501</v>
      </c>
      <c r="G75">
        <v>80026151.691398904</v>
      </c>
      <c r="H75">
        <v>671352254.85220599</v>
      </c>
      <c r="I75">
        <v>99617407.105769604</v>
      </c>
      <c r="J75">
        <v>883614619.64585197</v>
      </c>
      <c r="K75">
        <v>5697443338.7599497</v>
      </c>
      <c r="L75">
        <v>74002657.556350201</v>
      </c>
      <c r="M75">
        <v>23362944854.423801</v>
      </c>
      <c r="N75">
        <v>364014219273.89301</v>
      </c>
      <c r="O75">
        <v>104460541.918694</v>
      </c>
      <c r="P75">
        <v>393368077.02136701</v>
      </c>
      <c r="Q75">
        <v>835616213.20712757</v>
      </c>
    </row>
    <row r="76" spans="1:17" x14ac:dyDescent="0.2">
      <c r="A76">
        <v>59</v>
      </c>
      <c r="B76" t="s">
        <v>80</v>
      </c>
      <c r="C76" t="s">
        <v>784</v>
      </c>
      <c r="D76" s="4">
        <v>366663000003.08899</v>
      </c>
      <c r="E76" s="9">
        <f t="shared" si="1"/>
        <v>2.560197007467986E-3</v>
      </c>
      <c r="F76" t="s">
        <v>77</v>
      </c>
      <c r="G76" t="s">
        <v>77</v>
      </c>
      <c r="H76">
        <v>0</v>
      </c>
      <c r="I76" t="s">
        <v>77</v>
      </c>
      <c r="J76">
        <v>366663000003.08899</v>
      </c>
      <c r="K76" t="s">
        <v>77</v>
      </c>
      <c r="L76" t="s">
        <v>77</v>
      </c>
      <c r="M76" t="s">
        <v>77</v>
      </c>
      <c r="N76" t="s">
        <v>77</v>
      </c>
      <c r="O76" t="s">
        <v>77</v>
      </c>
      <c r="P76" t="s">
        <v>77</v>
      </c>
      <c r="Q76" t="s">
        <v>77</v>
      </c>
    </row>
    <row r="77" spans="1:17" x14ac:dyDescent="0.2">
      <c r="A77">
        <v>60</v>
      </c>
      <c r="B77" t="s">
        <v>129</v>
      </c>
      <c r="C77" t="s">
        <v>784</v>
      </c>
      <c r="D77" s="4">
        <v>356181075113.922</v>
      </c>
      <c r="E77" s="9">
        <f t="shared" si="1"/>
        <v>2.4870077499385287E-3</v>
      </c>
      <c r="F77">
        <v>28032096742.375099</v>
      </c>
      <c r="G77">
        <v>2157386251.8513899</v>
      </c>
      <c r="H77">
        <v>40794213774.970703</v>
      </c>
      <c r="I77">
        <v>24599649405.0928</v>
      </c>
      <c r="J77">
        <v>135815157267.489</v>
      </c>
      <c r="K77">
        <v>6158019802.5355797</v>
      </c>
      <c r="L77">
        <v>2180049496.7140999</v>
      </c>
      <c r="M77">
        <v>32751702570.261799</v>
      </c>
      <c r="N77">
        <v>7995515440.0446796</v>
      </c>
      <c r="O77">
        <v>8586450781.26686</v>
      </c>
      <c r="P77">
        <v>54060372000.359596</v>
      </c>
      <c r="Q77">
        <v>13050461580.9613</v>
      </c>
    </row>
    <row r="78" spans="1:17" x14ac:dyDescent="0.2">
      <c r="A78">
        <v>61</v>
      </c>
      <c r="B78" t="s">
        <v>24</v>
      </c>
      <c r="C78" t="s">
        <v>784</v>
      </c>
      <c r="D78" s="4">
        <v>347660340624.18701</v>
      </c>
      <c r="E78" s="9">
        <f t="shared" si="1"/>
        <v>2.4275123578704309E-3</v>
      </c>
      <c r="F78">
        <v>284737183990.99298</v>
      </c>
      <c r="G78">
        <v>245695352.53212899</v>
      </c>
      <c r="H78">
        <v>1233056129.0759549</v>
      </c>
      <c r="I78">
        <v>753557334.52969694</v>
      </c>
      <c r="J78">
        <v>14431620357.9634</v>
      </c>
      <c r="K78">
        <v>483738538.290497</v>
      </c>
      <c r="L78">
        <v>118441749.26601601</v>
      </c>
      <c r="M78">
        <v>8691390943.2483692</v>
      </c>
      <c r="N78">
        <v>3811000499.23349</v>
      </c>
      <c r="O78">
        <v>30039740905.941399</v>
      </c>
      <c r="P78">
        <v>1035599083.93512</v>
      </c>
      <c r="Q78">
        <v>2079315739.178241</v>
      </c>
    </row>
    <row r="79" spans="1:17" x14ac:dyDescent="0.2">
      <c r="A79">
        <v>62</v>
      </c>
      <c r="B79" t="s">
        <v>104</v>
      </c>
      <c r="C79" t="s">
        <v>784</v>
      </c>
      <c r="D79" s="4">
        <v>323166105074.87299</v>
      </c>
      <c r="E79" s="9">
        <f t="shared" si="1"/>
        <v>2.256483187888618E-3</v>
      </c>
      <c r="F79">
        <v>47794504710.8162</v>
      </c>
      <c r="G79">
        <v>10215606279.4512</v>
      </c>
      <c r="H79">
        <v>71931751662.258698</v>
      </c>
      <c r="I79">
        <v>35015749723.856903</v>
      </c>
      <c r="J79">
        <v>26331624017.565201</v>
      </c>
      <c r="K79">
        <v>27874350608.983601</v>
      </c>
      <c r="L79">
        <v>7441051935.9681396</v>
      </c>
      <c r="M79">
        <v>39012835791.207199</v>
      </c>
      <c r="N79">
        <v>10261463027.881701</v>
      </c>
      <c r="O79">
        <v>9584662207.0655003</v>
      </c>
      <c r="P79">
        <v>18759680804.614601</v>
      </c>
      <c r="Q79">
        <v>18942824305.204182</v>
      </c>
    </row>
    <row r="80" spans="1:17" x14ac:dyDescent="0.2">
      <c r="A80">
        <v>63</v>
      </c>
      <c r="B80" t="s">
        <v>126</v>
      </c>
      <c r="C80" t="s">
        <v>784</v>
      </c>
      <c r="D80" s="4">
        <v>319938646545.63599</v>
      </c>
      <c r="E80" s="9">
        <f t="shared" si="1"/>
        <v>2.2339476998022552E-3</v>
      </c>
      <c r="F80">
        <v>136056036244.02499</v>
      </c>
      <c r="G80">
        <v>11091095734.7778</v>
      </c>
      <c r="H80">
        <v>21318688326.927601</v>
      </c>
      <c r="I80">
        <v>48388959848.041</v>
      </c>
      <c r="J80">
        <v>36764974393.121597</v>
      </c>
      <c r="K80">
        <v>2451432747.3599901</v>
      </c>
      <c r="L80">
        <v>880204986.03943801</v>
      </c>
      <c r="M80">
        <v>20467315564.981201</v>
      </c>
      <c r="N80">
        <v>7204076230.7808399</v>
      </c>
      <c r="O80">
        <v>17014537170.635401</v>
      </c>
      <c r="P80">
        <v>12040475843.506701</v>
      </c>
      <c r="Q80">
        <v>6260849455.4390106</v>
      </c>
    </row>
    <row r="81" spans="1:17" x14ac:dyDescent="0.2">
      <c r="A81">
        <v>64</v>
      </c>
      <c r="B81" t="s">
        <v>158</v>
      </c>
      <c r="C81" t="s">
        <v>784</v>
      </c>
      <c r="D81" s="4">
        <v>310948553920.54303</v>
      </c>
      <c r="E81" s="9">
        <f t="shared" si="1"/>
        <v>2.1711750496154923E-3</v>
      </c>
      <c r="F81">
        <v>36817380075.629501</v>
      </c>
      <c r="G81">
        <v>4705443833.6939497</v>
      </c>
      <c r="H81">
        <v>64939607092.147102</v>
      </c>
      <c r="I81">
        <v>39946613090.902901</v>
      </c>
      <c r="J81">
        <v>44500840179.046799</v>
      </c>
      <c r="K81">
        <v>16123178051.1215</v>
      </c>
      <c r="L81">
        <v>12301813775.757799</v>
      </c>
      <c r="M81">
        <v>22504113419.195499</v>
      </c>
      <c r="N81">
        <v>13699326132.4914</v>
      </c>
      <c r="O81">
        <v>11546248628.0222</v>
      </c>
      <c r="P81">
        <v>23794677696.290798</v>
      </c>
      <c r="Q81">
        <v>20069311946.243973</v>
      </c>
    </row>
    <row r="82" spans="1:17" x14ac:dyDescent="0.2">
      <c r="A82">
        <v>65</v>
      </c>
      <c r="B82" t="s">
        <v>117</v>
      </c>
      <c r="C82" t="s">
        <v>784</v>
      </c>
      <c r="D82" s="4">
        <v>299337504663.09497</v>
      </c>
      <c r="E82" s="9">
        <f t="shared" ref="E82:E113" si="2">D82/D$15</f>
        <v>2.0901017655311112E-3</v>
      </c>
      <c r="F82">
        <v>238137008412.302</v>
      </c>
      <c r="G82">
        <v>154508287.89547899</v>
      </c>
      <c r="H82">
        <v>6940557697.9659557</v>
      </c>
      <c r="I82">
        <v>1150835192.3721399</v>
      </c>
      <c r="J82">
        <v>10029682023.029699</v>
      </c>
      <c r="K82">
        <v>502295143.32256901</v>
      </c>
      <c r="L82">
        <v>114259991.810894</v>
      </c>
      <c r="M82">
        <v>11885617676.850401</v>
      </c>
      <c r="N82">
        <v>2885090938.8214302</v>
      </c>
      <c r="O82">
        <v>23088577557.658001</v>
      </c>
      <c r="P82">
        <v>1191313361.6787</v>
      </c>
      <c r="Q82">
        <v>3257758379.3875561</v>
      </c>
    </row>
    <row r="83" spans="1:17" x14ac:dyDescent="0.2">
      <c r="A83">
        <v>66</v>
      </c>
      <c r="B83" t="s">
        <v>110</v>
      </c>
      <c r="C83" t="s">
        <v>784</v>
      </c>
      <c r="D83" s="4">
        <v>275088232113.33301</v>
      </c>
      <c r="E83" s="9">
        <f t="shared" si="2"/>
        <v>1.9207830313947157E-3</v>
      </c>
      <c r="F83">
        <v>475820832.14756</v>
      </c>
      <c r="G83">
        <v>70938404.100403398</v>
      </c>
      <c r="H83">
        <v>5068290222.1877537</v>
      </c>
      <c r="I83">
        <v>86278687.127480596</v>
      </c>
      <c r="J83">
        <v>6293794447.9834404</v>
      </c>
      <c r="K83">
        <v>3535125688.6812601</v>
      </c>
      <c r="L83">
        <v>71439858.9226785</v>
      </c>
      <c r="M83">
        <v>498809932.15588498</v>
      </c>
      <c r="N83">
        <v>143739394.851441</v>
      </c>
      <c r="O83">
        <v>193545506.31600699</v>
      </c>
      <c r="P83">
        <v>2708696389.6795602</v>
      </c>
      <c r="Q83">
        <v>255941752749.17886</v>
      </c>
    </row>
    <row r="84" spans="1:17" x14ac:dyDescent="0.2">
      <c r="A84">
        <v>67</v>
      </c>
      <c r="B84" t="s">
        <v>140</v>
      </c>
      <c r="C84" t="s">
        <v>784</v>
      </c>
      <c r="D84" s="4">
        <v>263675531901.11099</v>
      </c>
      <c r="E84" s="9">
        <f t="shared" si="2"/>
        <v>1.8410947047017745E-3</v>
      </c>
      <c r="F84">
        <v>215340690801.31201</v>
      </c>
      <c r="G84">
        <v>123598921.64701</v>
      </c>
      <c r="H84">
        <v>1824022055.712225</v>
      </c>
      <c r="I84">
        <v>326521913.35881501</v>
      </c>
      <c r="J84">
        <v>10532913001.221201</v>
      </c>
      <c r="K84">
        <v>373943749.60387099</v>
      </c>
      <c r="L84">
        <v>88949201.268674403</v>
      </c>
      <c r="M84">
        <v>7268838528.40417</v>
      </c>
      <c r="N84">
        <v>2801198857.9482498</v>
      </c>
      <c r="O84">
        <v>22364023117.296299</v>
      </c>
      <c r="P84">
        <v>825330136.781057</v>
      </c>
      <c r="Q84">
        <v>1805501616.5571561</v>
      </c>
    </row>
    <row r="85" spans="1:17" x14ac:dyDescent="0.2">
      <c r="A85">
        <v>68</v>
      </c>
      <c r="B85" t="s">
        <v>88</v>
      </c>
      <c r="C85" t="s">
        <v>784</v>
      </c>
      <c r="D85" s="4">
        <v>256277820399.81799</v>
      </c>
      <c r="E85" s="9">
        <f t="shared" si="2"/>
        <v>1.7894407367596524E-3</v>
      </c>
      <c r="F85">
        <v>20169470204.951599</v>
      </c>
      <c r="G85">
        <v>1552253944.7854099</v>
      </c>
      <c r="H85">
        <v>29351905008.751297</v>
      </c>
      <c r="I85">
        <v>17699681362.370998</v>
      </c>
      <c r="J85">
        <v>97722983721.976105</v>
      </c>
      <c r="K85">
        <v>4430749594.6174603</v>
      </c>
      <c r="L85">
        <v>1568570433.44402</v>
      </c>
      <c r="M85">
        <v>23565159371.5322</v>
      </c>
      <c r="N85">
        <v>5752854018.8459597</v>
      </c>
      <c r="O85">
        <v>6177961716.6236</v>
      </c>
      <c r="P85">
        <v>38896251387.135597</v>
      </c>
      <c r="Q85">
        <v>9389979634.7837009</v>
      </c>
    </row>
    <row r="86" spans="1:17" x14ac:dyDescent="0.2">
      <c r="A86">
        <v>69</v>
      </c>
      <c r="B86" t="s">
        <v>133</v>
      </c>
      <c r="C86" t="s">
        <v>784</v>
      </c>
      <c r="D86" s="4">
        <v>237063337973.505</v>
      </c>
      <c r="E86" s="9">
        <f t="shared" si="2"/>
        <v>1.6552770485569206E-3</v>
      </c>
      <c r="F86">
        <v>26374701915.754601</v>
      </c>
      <c r="G86">
        <v>3119918780.9008198</v>
      </c>
      <c r="H86">
        <v>36098661868.826294</v>
      </c>
      <c r="I86">
        <v>4305277749.7772999</v>
      </c>
      <c r="J86">
        <v>27593792080.047501</v>
      </c>
      <c r="K86">
        <v>64708375236.603897</v>
      </c>
      <c r="L86">
        <v>7395012761.2631998</v>
      </c>
      <c r="M86">
        <v>24448645261.288799</v>
      </c>
      <c r="N86">
        <v>8169913338.3051996</v>
      </c>
      <c r="O86">
        <v>7644820687.4743299</v>
      </c>
      <c r="P86">
        <v>13868860798.114799</v>
      </c>
      <c r="Q86">
        <v>13335357495.14814</v>
      </c>
    </row>
    <row r="87" spans="1:17" x14ac:dyDescent="0.2">
      <c r="A87">
        <v>70</v>
      </c>
      <c r="B87" t="s">
        <v>13</v>
      </c>
      <c r="C87" t="s">
        <v>784</v>
      </c>
      <c r="D87" s="4">
        <v>235529063754.591</v>
      </c>
      <c r="E87" s="9">
        <f t="shared" si="2"/>
        <v>1.644564093435008E-3</v>
      </c>
      <c r="F87">
        <v>17207681362.646999</v>
      </c>
      <c r="G87">
        <v>3315277381.71275</v>
      </c>
      <c r="H87">
        <v>81272636763.396301</v>
      </c>
      <c r="I87">
        <v>4263195128.6905499</v>
      </c>
      <c r="J87">
        <v>23193146371.5821</v>
      </c>
      <c r="K87">
        <v>15591280898.6087</v>
      </c>
      <c r="L87">
        <v>3970415449.35812</v>
      </c>
      <c r="M87">
        <v>14655980072.4949</v>
      </c>
      <c r="N87">
        <v>7980320335.5172005</v>
      </c>
      <c r="O87">
        <v>7950650637.6618795</v>
      </c>
      <c r="P87">
        <v>40550120758.486</v>
      </c>
      <c r="Q87">
        <v>15578358594.43511</v>
      </c>
    </row>
    <row r="88" spans="1:17" x14ac:dyDescent="0.2">
      <c r="A88">
        <v>71</v>
      </c>
      <c r="B88" t="s">
        <v>122</v>
      </c>
      <c r="C88" t="s">
        <v>784</v>
      </c>
      <c r="D88" s="4">
        <v>226989134445.97101</v>
      </c>
      <c r="E88" s="9">
        <f t="shared" si="2"/>
        <v>1.5849346749779157E-3</v>
      </c>
      <c r="F88">
        <v>1845959377.4484501</v>
      </c>
      <c r="G88">
        <v>166348911006.578</v>
      </c>
      <c r="H88">
        <v>1259508176.344717</v>
      </c>
      <c r="I88">
        <v>945950471.02643299</v>
      </c>
      <c r="J88">
        <v>1217787682.8248</v>
      </c>
      <c r="K88">
        <v>389276576.11571503</v>
      </c>
      <c r="L88">
        <v>172598911.26002499</v>
      </c>
      <c r="M88">
        <v>22342050609.721401</v>
      </c>
      <c r="N88">
        <v>347549700.777749</v>
      </c>
      <c r="O88">
        <v>321566152.05214798</v>
      </c>
      <c r="P88">
        <v>29985234715.951599</v>
      </c>
      <c r="Q88">
        <v>1812741065.8701494</v>
      </c>
    </row>
    <row r="89" spans="1:17" x14ac:dyDescent="0.2">
      <c r="A89">
        <v>72</v>
      </c>
      <c r="B89" t="s">
        <v>36</v>
      </c>
      <c r="C89" t="s">
        <v>784</v>
      </c>
      <c r="D89" s="4">
        <v>224591765021.22</v>
      </c>
      <c r="E89" s="9">
        <f t="shared" si="2"/>
        <v>1.5681952220552289E-3</v>
      </c>
      <c r="F89">
        <v>17675796621.4002</v>
      </c>
      <c r="G89">
        <v>1360339558.5329299</v>
      </c>
      <c r="H89">
        <v>25723201903.5779</v>
      </c>
      <c r="I89">
        <v>15511341219.165899</v>
      </c>
      <c r="J89">
        <v>85639279479.112595</v>
      </c>
      <c r="K89">
        <v>3882963919.7467198</v>
      </c>
      <c r="L89">
        <v>1374632619.48581</v>
      </c>
      <c r="M89">
        <v>20651710049.932598</v>
      </c>
      <c r="N89">
        <v>5041594262.4920301</v>
      </c>
      <c r="O89">
        <v>5414126667.3685703</v>
      </c>
      <c r="P89">
        <v>34087737158.193699</v>
      </c>
      <c r="Q89">
        <v>8229041562.2108698</v>
      </c>
    </row>
    <row r="90" spans="1:17" x14ac:dyDescent="0.2">
      <c r="A90">
        <v>73</v>
      </c>
      <c r="B90" t="s">
        <v>78</v>
      </c>
      <c r="C90" t="s">
        <v>784</v>
      </c>
      <c r="D90" s="4">
        <v>215490407988.073</v>
      </c>
      <c r="E90" s="9">
        <f t="shared" si="2"/>
        <v>1.5046456764507793E-3</v>
      </c>
      <c r="F90">
        <v>11875601270.8008</v>
      </c>
      <c r="G90">
        <v>961346115.95113003</v>
      </c>
      <c r="H90">
        <v>117524166072.89481</v>
      </c>
      <c r="I90">
        <v>16910930874.884899</v>
      </c>
      <c r="J90">
        <v>10576778371.885201</v>
      </c>
      <c r="K90">
        <v>4783731487.3315802</v>
      </c>
      <c r="L90">
        <v>1413364408.9781599</v>
      </c>
      <c r="M90">
        <v>9346714356.8438206</v>
      </c>
      <c r="N90">
        <v>9599556501.4168091</v>
      </c>
      <c r="O90">
        <v>5044243305.9962902</v>
      </c>
      <c r="P90">
        <v>6566903749.9742002</v>
      </c>
      <c r="Q90">
        <v>20887071471.114998</v>
      </c>
    </row>
    <row r="91" spans="1:17" x14ac:dyDescent="0.2">
      <c r="A91">
        <v>74</v>
      </c>
      <c r="B91" t="s">
        <v>16</v>
      </c>
      <c r="C91" t="s">
        <v>784</v>
      </c>
      <c r="D91" s="4">
        <v>210328019998.62601</v>
      </c>
      <c r="E91" s="9">
        <f t="shared" si="2"/>
        <v>1.4685996879494592E-3</v>
      </c>
      <c r="F91" t="s">
        <v>77</v>
      </c>
      <c r="G91" t="s">
        <v>77</v>
      </c>
      <c r="H91">
        <v>0</v>
      </c>
      <c r="I91">
        <v>210328019998.62601</v>
      </c>
      <c r="J91" t="s">
        <v>77</v>
      </c>
      <c r="K91" t="s">
        <v>77</v>
      </c>
      <c r="L91" t="s">
        <v>77</v>
      </c>
      <c r="M91" t="s">
        <v>77</v>
      </c>
      <c r="N91" t="s">
        <v>77</v>
      </c>
      <c r="O91" t="s">
        <v>77</v>
      </c>
      <c r="P91" t="s">
        <v>77</v>
      </c>
      <c r="Q91" t="s">
        <v>77</v>
      </c>
    </row>
    <row r="92" spans="1:17" x14ac:dyDescent="0.2">
      <c r="A92">
        <v>75</v>
      </c>
      <c r="B92" t="s">
        <v>149</v>
      </c>
      <c r="C92" t="s">
        <v>784</v>
      </c>
      <c r="D92" s="4">
        <v>209338873527.819</v>
      </c>
      <c r="E92" s="9">
        <f t="shared" si="2"/>
        <v>1.4616930466071741E-3</v>
      </c>
      <c r="F92">
        <v>14323312197.0047</v>
      </c>
      <c r="G92">
        <v>1677810588.1587999</v>
      </c>
      <c r="H92">
        <v>94522317342.073807</v>
      </c>
      <c r="I92">
        <v>14218941325.080799</v>
      </c>
      <c r="J92">
        <v>16239061491.5693</v>
      </c>
      <c r="K92">
        <v>6436594567.4597397</v>
      </c>
      <c r="L92">
        <v>3388943350.1958599</v>
      </c>
      <c r="M92">
        <v>16961724832.559299</v>
      </c>
      <c r="N92">
        <v>9446363066.6942902</v>
      </c>
      <c r="O92">
        <v>5572101078.4142399</v>
      </c>
      <c r="P92">
        <v>7847929003.3027296</v>
      </c>
      <c r="Q92">
        <v>18703774685.30582</v>
      </c>
    </row>
    <row r="93" spans="1:17" x14ac:dyDescent="0.2">
      <c r="A93">
        <v>76</v>
      </c>
      <c r="B93" t="s">
        <v>61</v>
      </c>
      <c r="C93" t="s">
        <v>784</v>
      </c>
      <c r="D93" s="4">
        <v>208992770025.48901</v>
      </c>
      <c r="E93" s="9">
        <f t="shared" si="2"/>
        <v>1.4592764047563957E-3</v>
      </c>
      <c r="F93">
        <v>9528368694.9970398</v>
      </c>
      <c r="G93">
        <v>2120389537.2886701</v>
      </c>
      <c r="H93">
        <v>14059717742.367661</v>
      </c>
      <c r="I93">
        <v>2400990025.8035898</v>
      </c>
      <c r="J93">
        <v>9665560707.7448196</v>
      </c>
      <c r="K93">
        <v>3687832532.43576</v>
      </c>
      <c r="L93">
        <v>103092752675.545</v>
      </c>
      <c r="M93">
        <v>35302753759.454201</v>
      </c>
      <c r="N93">
        <v>3362626941.8726602</v>
      </c>
      <c r="O93">
        <v>3568153904.7642798</v>
      </c>
      <c r="P93">
        <v>14380613804.2735</v>
      </c>
      <c r="Q93">
        <v>7823009698.941556</v>
      </c>
    </row>
    <row r="94" spans="1:17" x14ac:dyDescent="0.2">
      <c r="A94">
        <v>77</v>
      </c>
      <c r="B94" t="s">
        <v>32</v>
      </c>
      <c r="C94" t="s">
        <v>784</v>
      </c>
      <c r="D94" s="4">
        <v>198167287099.62701</v>
      </c>
      <c r="E94" s="9">
        <f t="shared" si="2"/>
        <v>1.3836882788998074E-3</v>
      </c>
      <c r="F94">
        <v>156698799938.90701</v>
      </c>
      <c r="G94">
        <v>104425265.16755401</v>
      </c>
      <c r="H94">
        <v>5329269255.5376434</v>
      </c>
      <c r="I94">
        <v>879452518.50334096</v>
      </c>
      <c r="J94">
        <v>6349066909.6305904</v>
      </c>
      <c r="K94">
        <v>344247051.076756</v>
      </c>
      <c r="L94">
        <v>77641415.506817698</v>
      </c>
      <c r="M94">
        <v>8416294039.4970503</v>
      </c>
      <c r="N94">
        <v>1865502433.76473</v>
      </c>
      <c r="O94">
        <v>14938040925.5748</v>
      </c>
      <c r="P94">
        <v>825616293.22127497</v>
      </c>
      <c r="Q94">
        <v>2338931053.2394381</v>
      </c>
    </row>
    <row r="95" spans="1:17" x14ac:dyDescent="0.2">
      <c r="A95">
        <v>78</v>
      </c>
      <c r="B95" t="s">
        <v>79</v>
      </c>
      <c r="C95" t="s">
        <v>784</v>
      </c>
      <c r="D95" s="4">
        <v>193399433094.14499</v>
      </c>
      <c r="E95" s="9">
        <f t="shared" si="2"/>
        <v>1.3503970944694819E-3</v>
      </c>
      <c r="F95">
        <v>13609767058.567499</v>
      </c>
      <c r="G95">
        <v>1970556663.8473101</v>
      </c>
      <c r="H95">
        <v>23133011728.672302</v>
      </c>
      <c r="I95">
        <v>3611185503.9454098</v>
      </c>
      <c r="J95">
        <v>93262792483.0056</v>
      </c>
      <c r="K95">
        <v>6073812781.8773098</v>
      </c>
      <c r="L95">
        <v>5026655419.0913</v>
      </c>
      <c r="M95">
        <v>11292604425.442801</v>
      </c>
      <c r="N95">
        <v>6233356593.8037996</v>
      </c>
      <c r="O95">
        <v>4312587017.7114801</v>
      </c>
      <c r="P95">
        <v>15972319521.8349</v>
      </c>
      <c r="Q95">
        <v>8900783896.3455391</v>
      </c>
    </row>
    <row r="96" spans="1:17" x14ac:dyDescent="0.2">
      <c r="A96">
        <v>79</v>
      </c>
      <c r="B96" t="s">
        <v>113</v>
      </c>
      <c r="C96" t="s">
        <v>784</v>
      </c>
      <c r="D96" s="4">
        <v>191767193826.64001</v>
      </c>
      <c r="E96" s="9">
        <f t="shared" si="2"/>
        <v>1.3390001057138595E-3</v>
      </c>
      <c r="F96">
        <v>8742965942.2791805</v>
      </c>
      <c r="G96">
        <v>1945618678.0325301</v>
      </c>
      <c r="H96">
        <v>12900775153.809191</v>
      </c>
      <c r="I96">
        <v>2203089008.5077801</v>
      </c>
      <c r="J96">
        <v>8868809660.8941402</v>
      </c>
      <c r="K96">
        <v>3383856248.0966802</v>
      </c>
      <c r="L96">
        <v>94596056490.6185</v>
      </c>
      <c r="M96">
        <v>32393026751.155102</v>
      </c>
      <c r="N96">
        <v>3085467716.6642299</v>
      </c>
      <c r="O96">
        <v>3274015164.3810701</v>
      </c>
      <c r="P96">
        <v>13195213443.7512</v>
      </c>
      <c r="Q96">
        <v>7178299568.4499454</v>
      </c>
    </row>
    <row r="97" spans="1:17" x14ac:dyDescent="0.2">
      <c r="A97">
        <v>80</v>
      </c>
      <c r="B97" t="s">
        <v>157</v>
      </c>
      <c r="C97" t="s">
        <v>784</v>
      </c>
      <c r="D97" s="4">
        <v>184053016955.39999</v>
      </c>
      <c r="E97" s="9">
        <f t="shared" si="2"/>
        <v>1.2851364419663282E-3</v>
      </c>
      <c r="F97">
        <v>27220379959.399502</v>
      </c>
      <c r="G97">
        <v>5818092956.8302698</v>
      </c>
      <c r="H97">
        <v>40967557959.0793</v>
      </c>
      <c r="I97">
        <v>19942477692.5495</v>
      </c>
      <c r="J97">
        <v>14996645953.218599</v>
      </c>
      <c r="K97">
        <v>15875168460.912399</v>
      </c>
      <c r="L97">
        <v>4237930864.56986</v>
      </c>
      <c r="M97">
        <v>22219024383.103298</v>
      </c>
      <c r="N97">
        <v>5844219222.3111496</v>
      </c>
      <c r="O97">
        <v>5458757261.0575504</v>
      </c>
      <c r="P97">
        <v>10684197746.695801</v>
      </c>
      <c r="Q97">
        <v>10788564495.67226</v>
      </c>
    </row>
    <row r="98" spans="1:17" x14ac:dyDescent="0.2">
      <c r="A98">
        <v>81</v>
      </c>
      <c r="B98" t="s">
        <v>136</v>
      </c>
      <c r="C98" t="s">
        <v>784</v>
      </c>
      <c r="D98" s="4">
        <v>179560435621.66901</v>
      </c>
      <c r="E98" s="9">
        <f t="shared" si="2"/>
        <v>1.2537673284033898E-3</v>
      </c>
      <c r="F98">
        <v>13157846894.1758</v>
      </c>
      <c r="G98">
        <v>4398371607.3447304</v>
      </c>
      <c r="H98">
        <v>20831025852.674683</v>
      </c>
      <c r="I98">
        <v>7785084817.1063995</v>
      </c>
      <c r="J98">
        <v>73203336278.758194</v>
      </c>
      <c r="K98">
        <v>4305912482.2538204</v>
      </c>
      <c r="L98">
        <v>2590658894.3084102</v>
      </c>
      <c r="M98">
        <v>14998582699.366199</v>
      </c>
      <c r="N98">
        <v>4654123288.2390299</v>
      </c>
      <c r="O98">
        <v>4101298650.99301</v>
      </c>
      <c r="P98">
        <v>22210237267.957802</v>
      </c>
      <c r="Q98">
        <v>7323956888.4903297</v>
      </c>
    </row>
    <row r="99" spans="1:17" x14ac:dyDescent="0.2">
      <c r="A99">
        <v>82</v>
      </c>
      <c r="B99" t="s">
        <v>105</v>
      </c>
      <c r="C99" t="s">
        <v>784</v>
      </c>
      <c r="D99" s="4">
        <v>173158039665.89301</v>
      </c>
      <c r="E99" s="9">
        <f t="shared" si="2"/>
        <v>1.20906307690688E-3</v>
      </c>
      <c r="F99">
        <v>27730974078.0117</v>
      </c>
      <c r="G99">
        <v>4826082468.3382301</v>
      </c>
      <c r="H99">
        <v>17833489012.27285</v>
      </c>
      <c r="I99">
        <v>5234603615.4578695</v>
      </c>
      <c r="J99">
        <v>9458623170.0890999</v>
      </c>
      <c r="K99">
        <v>39180866101.5186</v>
      </c>
      <c r="L99">
        <v>1750869152.82321</v>
      </c>
      <c r="M99">
        <v>44613680221.644096</v>
      </c>
      <c r="N99">
        <v>3479593942.21733</v>
      </c>
      <c r="O99">
        <v>6972817329.6807499</v>
      </c>
      <c r="P99">
        <v>6487575718.8940897</v>
      </c>
      <c r="Q99">
        <v>5588864854.9450598</v>
      </c>
    </row>
    <row r="100" spans="1:17" x14ac:dyDescent="0.2">
      <c r="A100">
        <v>83</v>
      </c>
      <c r="B100" t="s">
        <v>48</v>
      </c>
      <c r="C100" t="s">
        <v>784</v>
      </c>
      <c r="D100" s="4">
        <v>173147498307.78101</v>
      </c>
      <c r="E100" s="9">
        <f t="shared" si="2"/>
        <v>1.2089894726613117E-3</v>
      </c>
      <c r="F100">
        <v>1408105735.2566299</v>
      </c>
      <c r="G100">
        <v>126891038243.05901</v>
      </c>
      <c r="H100">
        <v>960758617.50844288</v>
      </c>
      <c r="I100">
        <v>721576157.37309098</v>
      </c>
      <c r="J100">
        <v>928932798.89220405</v>
      </c>
      <c r="K100">
        <v>296942411.52163702</v>
      </c>
      <c r="L100">
        <v>131659429.01382101</v>
      </c>
      <c r="M100">
        <v>17042182509.1472</v>
      </c>
      <c r="N100">
        <v>265112088.31073201</v>
      </c>
      <c r="O100">
        <v>245292521.237322</v>
      </c>
      <c r="P100">
        <v>22873146144.4062</v>
      </c>
      <c r="Q100">
        <v>1382751652.0540583</v>
      </c>
    </row>
    <row r="101" spans="1:17" x14ac:dyDescent="0.2">
      <c r="A101">
        <v>84</v>
      </c>
      <c r="B101" t="s">
        <v>14</v>
      </c>
      <c r="C101" t="s">
        <v>784</v>
      </c>
      <c r="D101" s="4">
        <v>168588511335.552</v>
      </c>
      <c r="E101" s="9">
        <f t="shared" si="2"/>
        <v>1.1771566866881215E-3</v>
      </c>
      <c r="F101">
        <v>1706519356.5354099</v>
      </c>
      <c r="G101">
        <v>477965892.430062</v>
      </c>
      <c r="H101">
        <v>158826587746.28909</v>
      </c>
      <c r="I101">
        <v>499909923.55470902</v>
      </c>
      <c r="J101">
        <v>1046038111.07384</v>
      </c>
      <c r="K101">
        <v>1222807927.59427</v>
      </c>
      <c r="L101">
        <v>154686597.52524099</v>
      </c>
      <c r="M101">
        <v>868965349.7845</v>
      </c>
      <c r="N101">
        <v>469673958.48051399</v>
      </c>
      <c r="O101">
        <v>1504052784.56359</v>
      </c>
      <c r="P101">
        <v>1213016107.8578501</v>
      </c>
      <c r="Q101">
        <v>598287579.86313903</v>
      </c>
    </row>
    <row r="102" spans="1:17" x14ac:dyDescent="0.2">
      <c r="A102">
        <v>85</v>
      </c>
      <c r="B102" t="s">
        <v>60</v>
      </c>
      <c r="C102" t="s">
        <v>784</v>
      </c>
      <c r="D102" s="4">
        <v>162805851110.45901</v>
      </c>
      <c r="E102" s="9">
        <f t="shared" si="2"/>
        <v>1.1367796936362932E-3</v>
      </c>
      <c r="F102">
        <v>11210412744.679899</v>
      </c>
      <c r="G102">
        <v>1606867950.58514</v>
      </c>
      <c r="H102">
        <v>18172507529.416008</v>
      </c>
      <c r="I102">
        <v>2146473385.3231699</v>
      </c>
      <c r="J102">
        <v>7492126762.34869</v>
      </c>
      <c r="K102">
        <v>95733524396.986694</v>
      </c>
      <c r="L102">
        <v>1473358103.5127201</v>
      </c>
      <c r="M102">
        <v>8642061195.0107994</v>
      </c>
      <c r="N102">
        <v>2822358680.8280602</v>
      </c>
      <c r="O102">
        <v>2922693088.9051399</v>
      </c>
      <c r="P102">
        <v>5344335592.9544802</v>
      </c>
      <c r="Q102">
        <v>5239131679.9085693</v>
      </c>
    </row>
    <row r="103" spans="1:17" x14ac:dyDescent="0.2">
      <c r="A103">
        <v>86</v>
      </c>
      <c r="B103" t="s">
        <v>11</v>
      </c>
      <c r="C103" t="s">
        <v>784</v>
      </c>
      <c r="D103" s="4">
        <v>151172786836.85699</v>
      </c>
      <c r="E103" s="9">
        <f t="shared" si="2"/>
        <v>1.0555526913461582E-3</v>
      </c>
      <c r="F103">
        <v>8068880018.8691502</v>
      </c>
      <c r="G103">
        <v>1180254027.33073</v>
      </c>
      <c r="H103">
        <v>60426345365.682327</v>
      </c>
      <c r="I103">
        <v>1716532563.57794</v>
      </c>
      <c r="J103">
        <v>8002903120.3641396</v>
      </c>
      <c r="K103">
        <v>2924745564.0393701</v>
      </c>
      <c r="L103">
        <v>1216809335.70591</v>
      </c>
      <c r="M103">
        <v>4228906341.1184802</v>
      </c>
      <c r="N103">
        <v>3794351425.9531999</v>
      </c>
      <c r="O103">
        <v>3539832933.8292599</v>
      </c>
      <c r="P103">
        <v>53529941328.075897</v>
      </c>
      <c r="Q103">
        <v>2543284812.310102</v>
      </c>
    </row>
    <row r="104" spans="1:17" x14ac:dyDescent="0.2">
      <c r="A104">
        <v>87</v>
      </c>
      <c r="B104" t="s">
        <v>155</v>
      </c>
      <c r="C104" t="s">
        <v>784</v>
      </c>
      <c r="D104" s="4">
        <v>146092333421.867</v>
      </c>
      <c r="E104" s="9">
        <f t="shared" si="2"/>
        <v>1.0200788048903985E-3</v>
      </c>
      <c r="F104">
        <v>15425421356.516399</v>
      </c>
      <c r="G104">
        <v>3918305008.5981698</v>
      </c>
      <c r="H104">
        <v>22189197096.568138</v>
      </c>
      <c r="I104">
        <v>4154989111.92976</v>
      </c>
      <c r="J104">
        <v>11565890081.9739</v>
      </c>
      <c r="K104">
        <v>6502383434.6891899</v>
      </c>
      <c r="L104">
        <v>3592338635.0181799</v>
      </c>
      <c r="M104">
        <v>47008720972.586899</v>
      </c>
      <c r="N104">
        <v>4407211074.6983604</v>
      </c>
      <c r="O104">
        <v>3740554655.6318698</v>
      </c>
      <c r="P104">
        <v>15069849293.8234</v>
      </c>
      <c r="Q104">
        <v>8517472699.83284</v>
      </c>
    </row>
    <row r="105" spans="1:17" x14ac:dyDescent="0.2">
      <c r="A105">
        <v>88</v>
      </c>
      <c r="B105" t="s">
        <v>52</v>
      </c>
      <c r="C105" t="s">
        <v>784</v>
      </c>
      <c r="D105" s="4">
        <v>136363349375.16499</v>
      </c>
      <c r="E105" s="9">
        <f t="shared" si="2"/>
        <v>9.5214690054809927E-4</v>
      </c>
      <c r="F105">
        <v>33462304309.098801</v>
      </c>
      <c r="G105">
        <v>470701898.68826503</v>
      </c>
      <c r="H105">
        <v>55810182487.941299</v>
      </c>
      <c r="I105">
        <v>8085230214.2466402</v>
      </c>
      <c r="J105">
        <v>6309535619.6520205</v>
      </c>
      <c r="K105">
        <v>2302614500.7100801</v>
      </c>
      <c r="L105">
        <v>676694022.39711499</v>
      </c>
      <c r="M105">
        <v>5915404258.35536</v>
      </c>
      <c r="N105">
        <v>4821554808.0299702</v>
      </c>
      <c r="O105">
        <v>5024203981.9225798</v>
      </c>
      <c r="P105">
        <v>3307682310.8413901</v>
      </c>
      <c r="Q105">
        <v>10177240963.281151</v>
      </c>
    </row>
    <row r="106" spans="1:17" x14ac:dyDescent="0.2">
      <c r="A106">
        <v>89</v>
      </c>
      <c r="B106" t="s">
        <v>39</v>
      </c>
      <c r="C106" t="s">
        <v>784</v>
      </c>
      <c r="D106" s="4">
        <v>128138395320.923</v>
      </c>
      <c r="E106" s="9">
        <f t="shared" si="2"/>
        <v>8.9471677327576844E-4</v>
      </c>
      <c r="F106">
        <v>5634004417.9461203</v>
      </c>
      <c r="G106">
        <v>1114005288.9421799</v>
      </c>
      <c r="H106">
        <v>9184235379.6658497</v>
      </c>
      <c r="I106">
        <v>1669433084.7424099</v>
      </c>
      <c r="J106">
        <v>15275743881.397499</v>
      </c>
      <c r="K106">
        <v>2588428134.0508399</v>
      </c>
      <c r="L106">
        <v>814461256.36227798</v>
      </c>
      <c r="M106">
        <v>4159275413.1974101</v>
      </c>
      <c r="N106">
        <v>2070897447.8766201</v>
      </c>
      <c r="O106">
        <v>2228745673.6936302</v>
      </c>
      <c r="P106">
        <v>4873346310.8278503</v>
      </c>
      <c r="Q106">
        <v>78525819032.220062</v>
      </c>
    </row>
    <row r="107" spans="1:17" x14ac:dyDescent="0.2">
      <c r="A107">
        <v>90</v>
      </c>
      <c r="B107" t="s">
        <v>134</v>
      </c>
      <c r="C107" t="s">
        <v>784</v>
      </c>
      <c r="D107" s="4">
        <v>110512549832.459</v>
      </c>
      <c r="E107" s="9">
        <f t="shared" si="2"/>
        <v>7.7164562381896898E-4</v>
      </c>
      <c r="F107">
        <v>3051300480.6895499</v>
      </c>
      <c r="G107">
        <v>379687163.50356102</v>
      </c>
      <c r="H107">
        <v>4260351235.7723103</v>
      </c>
      <c r="I107">
        <v>745593621.70406401</v>
      </c>
      <c r="J107">
        <v>3893160731.7783298</v>
      </c>
      <c r="K107">
        <v>1063950484.33766</v>
      </c>
      <c r="L107">
        <v>348398887.88121098</v>
      </c>
      <c r="M107">
        <v>39784126659.653198</v>
      </c>
      <c r="N107">
        <v>462479990.388237</v>
      </c>
      <c r="O107">
        <v>858989345.44472301</v>
      </c>
      <c r="P107">
        <v>52183655726.4067</v>
      </c>
      <c r="Q107">
        <v>3480855504.8992863</v>
      </c>
    </row>
    <row r="108" spans="1:17" x14ac:dyDescent="0.2">
      <c r="A108">
        <v>91</v>
      </c>
      <c r="B108" t="s">
        <v>69</v>
      </c>
      <c r="C108" t="s">
        <v>784</v>
      </c>
      <c r="D108" s="4">
        <v>107995609803.25999</v>
      </c>
      <c r="E108" s="9">
        <f t="shared" si="2"/>
        <v>7.540712780827551E-4</v>
      </c>
      <c r="F108" t="s">
        <v>77</v>
      </c>
      <c r="G108" t="s">
        <v>77</v>
      </c>
      <c r="H108">
        <v>0</v>
      </c>
      <c r="I108" t="s">
        <v>77</v>
      </c>
      <c r="J108" t="s">
        <v>77</v>
      </c>
      <c r="K108" t="s">
        <v>77</v>
      </c>
      <c r="L108" t="s">
        <v>77</v>
      </c>
      <c r="M108">
        <v>107995609803.25999</v>
      </c>
      <c r="N108" t="s">
        <v>77</v>
      </c>
      <c r="O108" t="s">
        <v>77</v>
      </c>
      <c r="P108" t="s">
        <v>77</v>
      </c>
      <c r="Q108" t="s">
        <v>77</v>
      </c>
    </row>
    <row r="109" spans="1:17" x14ac:dyDescent="0.2">
      <c r="A109">
        <v>92</v>
      </c>
      <c r="B109" t="s">
        <v>84</v>
      </c>
      <c r="C109" t="s">
        <v>784</v>
      </c>
      <c r="D109" s="4">
        <v>105378798546.478</v>
      </c>
      <c r="E109" s="9">
        <f t="shared" si="2"/>
        <v>7.3579958896041286E-4</v>
      </c>
      <c r="F109">
        <v>16876238742.175501</v>
      </c>
      <c r="G109">
        <v>2936999211.1620498</v>
      </c>
      <c r="H109">
        <v>10852927299.716091</v>
      </c>
      <c r="I109">
        <v>3185614371.0272899</v>
      </c>
      <c r="J109">
        <v>5756230762.6429005</v>
      </c>
      <c r="K109">
        <v>23844250362.815498</v>
      </c>
      <c r="L109">
        <v>1065525807.88039</v>
      </c>
      <c r="M109">
        <v>27150624114.562302</v>
      </c>
      <c r="N109">
        <v>2117576342.55334</v>
      </c>
      <c r="O109">
        <v>4243448790.7856698</v>
      </c>
      <c r="P109">
        <v>3948145011.6230898</v>
      </c>
      <c r="Q109">
        <v>3401217729.5342569</v>
      </c>
    </row>
    <row r="110" spans="1:17" x14ac:dyDescent="0.2">
      <c r="A110">
        <v>93</v>
      </c>
      <c r="B110" t="s">
        <v>90</v>
      </c>
      <c r="C110" t="s">
        <v>784</v>
      </c>
      <c r="D110" s="4">
        <v>102972911749.37601</v>
      </c>
      <c r="E110" s="9">
        <f t="shared" si="2"/>
        <v>7.1900066412154077E-4</v>
      </c>
      <c r="F110">
        <v>82087498090.130402</v>
      </c>
      <c r="G110">
        <v>52775689.310950302</v>
      </c>
      <c r="H110">
        <v>2258886118.6357689</v>
      </c>
      <c r="I110">
        <v>375240701.05927199</v>
      </c>
      <c r="J110">
        <v>3501134249.7205801</v>
      </c>
      <c r="K110">
        <v>170732880.21463501</v>
      </c>
      <c r="L110">
        <v>38953801.639524996</v>
      </c>
      <c r="M110">
        <v>3992636416.82797</v>
      </c>
      <c r="N110">
        <v>1000280603.0928</v>
      </c>
      <c r="O110">
        <v>8003478873.9666405</v>
      </c>
      <c r="P110">
        <v>402542981.88111597</v>
      </c>
      <c r="Q110">
        <v>1088751342.8967626</v>
      </c>
    </row>
    <row r="111" spans="1:17" x14ac:dyDescent="0.2">
      <c r="A111">
        <v>94</v>
      </c>
      <c r="B111" t="s">
        <v>93</v>
      </c>
      <c r="C111" t="s">
        <v>784</v>
      </c>
      <c r="D111" s="4">
        <v>102870064170.625</v>
      </c>
      <c r="E111" s="9">
        <f t="shared" si="2"/>
        <v>7.1828253858571779E-4</v>
      </c>
      <c r="F111">
        <v>8252180428.41644</v>
      </c>
      <c r="G111">
        <v>1028752008.18414</v>
      </c>
      <c r="H111">
        <v>40450569076.096405</v>
      </c>
      <c r="I111">
        <v>6200591770.4981604</v>
      </c>
      <c r="J111">
        <v>10492876931.6884</v>
      </c>
      <c r="K111">
        <v>7919928361.3149796</v>
      </c>
      <c r="L111">
        <v>2137832209.0781701</v>
      </c>
      <c r="M111">
        <v>6099047431.1780195</v>
      </c>
      <c r="N111">
        <v>4889321942.2551804</v>
      </c>
      <c r="O111">
        <v>3229750051.4805298</v>
      </c>
      <c r="P111">
        <v>4191211461.1048698</v>
      </c>
      <c r="Q111">
        <v>7978002499.3296604</v>
      </c>
    </row>
    <row r="112" spans="1:17" x14ac:dyDescent="0.2">
      <c r="A112">
        <v>95</v>
      </c>
      <c r="B112" t="s">
        <v>23</v>
      </c>
      <c r="C112" t="s">
        <v>784</v>
      </c>
      <c r="D112" s="4">
        <v>98990627281.499496</v>
      </c>
      <c r="E112" s="9">
        <f t="shared" si="2"/>
        <v>6.9119466030479956E-4</v>
      </c>
      <c r="F112">
        <v>9003900190.5188599</v>
      </c>
      <c r="G112">
        <v>1687194387.3097301</v>
      </c>
      <c r="H112">
        <v>38265696599.069504</v>
      </c>
      <c r="I112">
        <v>8119047370.7815905</v>
      </c>
      <c r="J112">
        <v>9233854823.6185207</v>
      </c>
      <c r="K112">
        <v>3970091310.9812999</v>
      </c>
      <c r="L112">
        <v>2127517947.2228701</v>
      </c>
      <c r="M112">
        <v>5922764304.84867</v>
      </c>
      <c r="N112">
        <v>4975707916.5415497</v>
      </c>
      <c r="O112">
        <v>3764201450.7719698</v>
      </c>
      <c r="P112">
        <v>3667371733.5897598</v>
      </c>
      <c r="Q112">
        <v>8253279246.2451496</v>
      </c>
    </row>
    <row r="113" spans="1:17" x14ac:dyDescent="0.2">
      <c r="A113">
        <v>96</v>
      </c>
      <c r="B113" t="s">
        <v>89</v>
      </c>
      <c r="C113" t="s">
        <v>784</v>
      </c>
      <c r="D113" s="4">
        <v>97443139092.279694</v>
      </c>
      <c r="E113" s="9">
        <f t="shared" si="2"/>
        <v>6.8038943962232205E-4</v>
      </c>
      <c r="F113">
        <v>15153232234.216999</v>
      </c>
      <c r="G113">
        <v>1533812765.0727601</v>
      </c>
      <c r="H113">
        <v>12195677876.79541</v>
      </c>
      <c r="I113">
        <v>4264257407.6433501</v>
      </c>
      <c r="J113">
        <v>6251427977.4444704</v>
      </c>
      <c r="K113">
        <v>2669623732.4953899</v>
      </c>
      <c r="L113">
        <v>1209652147.24107</v>
      </c>
      <c r="M113">
        <v>19257049293.518299</v>
      </c>
      <c r="N113">
        <v>2701625439.6036701</v>
      </c>
      <c r="O113">
        <v>2953124795.2273202</v>
      </c>
      <c r="P113">
        <v>23907029104.002602</v>
      </c>
      <c r="Q113">
        <v>5346626319.0183134</v>
      </c>
    </row>
    <row r="114" spans="1:17" x14ac:dyDescent="0.2">
      <c r="A114">
        <v>97</v>
      </c>
      <c r="B114" t="s">
        <v>44</v>
      </c>
      <c r="C114" t="s">
        <v>784</v>
      </c>
      <c r="D114" s="4">
        <v>95907373692.674301</v>
      </c>
      <c r="E114" s="9">
        <f t="shared" ref="E114:E145" si="3">D114/D$15</f>
        <v>6.6966607244262446E-4</v>
      </c>
      <c r="F114">
        <v>29053414818.558701</v>
      </c>
      <c r="G114">
        <v>5197807412.7634096</v>
      </c>
      <c r="H114">
        <v>11879852311.37915</v>
      </c>
      <c r="I114">
        <v>6740847929.5424604</v>
      </c>
      <c r="J114">
        <v>11481102041.8612</v>
      </c>
      <c r="K114">
        <v>6375776007.2244997</v>
      </c>
      <c r="L114">
        <v>1644336956.5921299</v>
      </c>
      <c r="M114">
        <v>9419355585.0193996</v>
      </c>
      <c r="N114">
        <v>2163137759.2252102</v>
      </c>
      <c r="O114">
        <v>3030385116.7318501</v>
      </c>
      <c r="P114">
        <v>5561888173.9430799</v>
      </c>
      <c r="Q114">
        <v>3359469579.8331919</v>
      </c>
    </row>
    <row r="115" spans="1:17" x14ac:dyDescent="0.2">
      <c r="A115">
        <v>98</v>
      </c>
      <c r="B115" t="s">
        <v>139</v>
      </c>
      <c r="C115" t="s">
        <v>784</v>
      </c>
      <c r="D115" s="4">
        <v>79218539912.928497</v>
      </c>
      <c r="E115" s="9">
        <f t="shared" si="3"/>
        <v>5.5313753724633822E-4</v>
      </c>
      <c r="F115">
        <v>3170321107.0731802</v>
      </c>
      <c r="G115">
        <v>1875972052.3524599</v>
      </c>
      <c r="H115">
        <v>7386157118.5393</v>
      </c>
      <c r="I115">
        <v>27428559982.153999</v>
      </c>
      <c r="J115">
        <v>3032908227.8147202</v>
      </c>
      <c r="K115">
        <v>1083439680.0469601</v>
      </c>
      <c r="L115">
        <v>1266410246.8108301</v>
      </c>
      <c r="M115">
        <v>17493633245.158901</v>
      </c>
      <c r="N115">
        <v>2692377360.1974802</v>
      </c>
      <c r="O115">
        <v>1445953758.2618799</v>
      </c>
      <c r="P115">
        <v>10782824344.8043</v>
      </c>
      <c r="Q115">
        <v>1559982789.7146201</v>
      </c>
    </row>
    <row r="116" spans="1:17" x14ac:dyDescent="0.2">
      <c r="A116">
        <v>99</v>
      </c>
      <c r="B116" t="s">
        <v>50</v>
      </c>
      <c r="C116" t="s">
        <v>784</v>
      </c>
      <c r="D116" s="4">
        <v>77040224389.179504</v>
      </c>
      <c r="E116" s="9">
        <f t="shared" si="3"/>
        <v>5.3792761182387607E-4</v>
      </c>
      <c r="F116">
        <v>6258119171.1934605</v>
      </c>
      <c r="G116">
        <v>825066454.57027102</v>
      </c>
      <c r="H116">
        <v>31670321630.184097</v>
      </c>
      <c r="I116">
        <v>5206815156.38202</v>
      </c>
      <c r="J116">
        <v>7964995998.8749599</v>
      </c>
      <c r="K116">
        <v>3565305754.2080598</v>
      </c>
      <c r="L116">
        <v>1767137572.5511301</v>
      </c>
      <c r="M116">
        <v>4265396288.8106098</v>
      </c>
      <c r="N116">
        <v>3765397533.5606499</v>
      </c>
      <c r="O116">
        <v>2369365098.4821501</v>
      </c>
      <c r="P116">
        <v>3087782155.6530299</v>
      </c>
      <c r="Q116">
        <v>6294521574.7089701</v>
      </c>
    </row>
    <row r="117" spans="1:17" x14ac:dyDescent="0.2">
      <c r="A117">
        <v>100</v>
      </c>
      <c r="B117" t="s">
        <v>101</v>
      </c>
      <c r="C117" t="s">
        <v>784</v>
      </c>
      <c r="D117" s="4">
        <v>71586456699.272598</v>
      </c>
      <c r="E117" s="9">
        <f t="shared" si="3"/>
        <v>4.9984708633041849E-4</v>
      </c>
      <c r="F117">
        <v>37429563488.128098</v>
      </c>
      <c r="G117">
        <v>193749373.235055</v>
      </c>
      <c r="H117">
        <v>3454883623.22609</v>
      </c>
      <c r="I117">
        <v>2016378307.4509799</v>
      </c>
      <c r="J117">
        <v>12721640290.1609</v>
      </c>
      <c r="K117">
        <v>555459501.78820503</v>
      </c>
      <c r="L117">
        <v>189972557.56878701</v>
      </c>
      <c r="M117">
        <v>3724596655.9335299</v>
      </c>
      <c r="N117">
        <v>1108330072.5585599</v>
      </c>
      <c r="O117">
        <v>4389932403.6501999</v>
      </c>
      <c r="P117">
        <v>4488584156.8313198</v>
      </c>
      <c r="Q117">
        <v>1313366268.7408619</v>
      </c>
    </row>
    <row r="118" spans="1:17" x14ac:dyDescent="0.2">
      <c r="A118">
        <v>101</v>
      </c>
      <c r="B118" t="s">
        <v>22</v>
      </c>
      <c r="C118" t="s">
        <v>784</v>
      </c>
      <c r="D118" s="4">
        <v>65514643552.595901</v>
      </c>
      <c r="E118" s="9">
        <f t="shared" si="3"/>
        <v>4.5745110460361353E-4</v>
      </c>
      <c r="F118">
        <v>3496859671.0918899</v>
      </c>
      <c r="G118">
        <v>511491771.61870998</v>
      </c>
      <c r="H118">
        <v>26187157817.303421</v>
      </c>
      <c r="I118">
        <v>743901200.17422295</v>
      </c>
      <c r="J118">
        <v>3468286156.8136001</v>
      </c>
      <c r="K118">
        <v>1267526448.08586</v>
      </c>
      <c r="L118">
        <v>527339622.98255301</v>
      </c>
      <c r="M118">
        <v>1832703394.1351099</v>
      </c>
      <c r="N118">
        <v>1644419037.3300099</v>
      </c>
      <c r="O118">
        <v>1534063040.84044</v>
      </c>
      <c r="P118">
        <v>23198693176.841702</v>
      </c>
      <c r="Q118">
        <v>1102202215.3783789</v>
      </c>
    </row>
    <row r="119" spans="1:17" x14ac:dyDescent="0.2">
      <c r="A119">
        <v>102</v>
      </c>
      <c r="B119" t="s">
        <v>81</v>
      </c>
      <c r="C119" t="s">
        <v>784</v>
      </c>
      <c r="D119" s="4">
        <v>64287412687.5149</v>
      </c>
      <c r="E119" s="9">
        <f t="shared" si="3"/>
        <v>4.4888205676342719E-4</v>
      </c>
      <c r="F119">
        <v>50832411203.895302</v>
      </c>
      <c r="G119">
        <v>33881461.994497202</v>
      </c>
      <c r="H119">
        <v>1730659127.6502402</v>
      </c>
      <c r="I119">
        <v>285579470.191158</v>
      </c>
      <c r="J119">
        <v>2058949083.1242001</v>
      </c>
      <c r="K119">
        <v>111704719.44266801</v>
      </c>
      <c r="L119">
        <v>25192305.670949399</v>
      </c>
      <c r="M119">
        <v>2731679827.20435</v>
      </c>
      <c r="N119">
        <v>605068369.086923</v>
      </c>
      <c r="O119">
        <v>4845155433.3001404</v>
      </c>
      <c r="P119">
        <v>267930620.96121699</v>
      </c>
      <c r="Q119">
        <v>759201064.99326479</v>
      </c>
    </row>
    <row r="120" spans="1:17" x14ac:dyDescent="0.2">
      <c r="A120">
        <v>103</v>
      </c>
      <c r="B120" t="s">
        <v>152</v>
      </c>
      <c r="C120" t="s">
        <v>784</v>
      </c>
      <c r="D120" s="4">
        <v>55628637409.563904</v>
      </c>
      <c r="E120" s="9">
        <f t="shared" si="3"/>
        <v>3.8842280520338111E-4</v>
      </c>
      <c r="F120">
        <v>4154984657.4473701</v>
      </c>
      <c r="G120">
        <v>347529562.10572302</v>
      </c>
      <c r="H120">
        <v>17205553217.44952</v>
      </c>
      <c r="I120">
        <v>762807929.56003499</v>
      </c>
      <c r="J120">
        <v>3050429936.30163</v>
      </c>
      <c r="K120">
        <v>16132376176.7334</v>
      </c>
      <c r="L120">
        <v>528212715.68151999</v>
      </c>
      <c r="M120">
        <v>4255840383.1880999</v>
      </c>
      <c r="N120">
        <v>2362579986.5125499</v>
      </c>
      <c r="O120">
        <v>2040238797.01737</v>
      </c>
      <c r="P120">
        <v>1664343862.2172101</v>
      </c>
      <c r="Q120">
        <v>3123740185.3495398</v>
      </c>
    </row>
    <row r="121" spans="1:17" x14ac:dyDescent="0.2">
      <c r="A121">
        <v>104</v>
      </c>
      <c r="B121" t="s">
        <v>71</v>
      </c>
      <c r="C121" t="s">
        <v>784</v>
      </c>
      <c r="D121" s="4">
        <v>54716898888.449097</v>
      </c>
      <c r="E121" s="9">
        <f t="shared" si="3"/>
        <v>3.8205665908737883E-4</v>
      </c>
      <c r="F121">
        <v>3581305187.5534501</v>
      </c>
      <c r="G121">
        <v>708127718.19777906</v>
      </c>
      <c r="H121">
        <v>5838050539.45397</v>
      </c>
      <c r="I121">
        <v>1061194143.56611</v>
      </c>
      <c r="J121">
        <v>9710140173.6025505</v>
      </c>
      <c r="K121">
        <v>1645361729.68099</v>
      </c>
      <c r="L121">
        <v>517719661.28922099</v>
      </c>
      <c r="M121">
        <v>2643873864.5543699</v>
      </c>
      <c r="N121">
        <v>1316381612.1664</v>
      </c>
      <c r="O121">
        <v>1416685056.8801899</v>
      </c>
      <c r="P121">
        <v>3097783221.2679501</v>
      </c>
      <c r="Q121">
        <v>23180275980.236076</v>
      </c>
    </row>
    <row r="122" spans="1:17" x14ac:dyDescent="0.2">
      <c r="A122">
        <v>105</v>
      </c>
      <c r="B122" t="s">
        <v>127</v>
      </c>
      <c r="C122" t="s">
        <v>784</v>
      </c>
      <c r="D122" s="4">
        <v>52585546930.500702</v>
      </c>
      <c r="E122" s="9">
        <f t="shared" si="3"/>
        <v>3.6717465325489902E-4</v>
      </c>
      <c r="F122">
        <v>306030050.36120999</v>
      </c>
      <c r="G122">
        <v>53090573.812817901</v>
      </c>
      <c r="H122">
        <v>738702148.32527602</v>
      </c>
      <c r="I122">
        <v>19650852151.129002</v>
      </c>
      <c r="J122">
        <v>1983941629.57532</v>
      </c>
      <c r="K122">
        <v>223618212.58042401</v>
      </c>
      <c r="L122">
        <v>66254682.104633398</v>
      </c>
      <c r="M122">
        <v>4108804239.3480501</v>
      </c>
      <c r="N122">
        <v>116816952.15586101</v>
      </c>
      <c r="O122">
        <v>1019094918.32761</v>
      </c>
      <c r="P122">
        <v>23721619989.9687</v>
      </c>
      <c r="Q122">
        <v>596721382.81171381</v>
      </c>
    </row>
    <row r="123" spans="1:17" x14ac:dyDescent="0.2">
      <c r="A123">
        <v>106</v>
      </c>
      <c r="B123" t="s">
        <v>43</v>
      </c>
      <c r="C123" t="s">
        <v>784</v>
      </c>
      <c r="D123" s="4">
        <v>49456883066.395798</v>
      </c>
      <c r="E123" s="9">
        <f t="shared" si="3"/>
        <v>3.4532899153777154E-4</v>
      </c>
      <c r="F123">
        <v>5373688481.0605402</v>
      </c>
      <c r="G123">
        <v>814360489.13097596</v>
      </c>
      <c r="H123">
        <v>8803093606.9826012</v>
      </c>
      <c r="I123">
        <v>1130284822.17067</v>
      </c>
      <c r="J123">
        <v>7382520671.9234896</v>
      </c>
      <c r="K123">
        <v>3229939736.80902</v>
      </c>
      <c r="L123">
        <v>1791729130.3217199</v>
      </c>
      <c r="M123">
        <v>7839153358.0066004</v>
      </c>
      <c r="N123">
        <v>2072279777.7210901</v>
      </c>
      <c r="O123">
        <v>1951047318.40079</v>
      </c>
      <c r="P123">
        <v>4680228240.1570301</v>
      </c>
      <c r="Q123">
        <v>4388557433.7112865</v>
      </c>
    </row>
    <row r="124" spans="1:17" x14ac:dyDescent="0.2">
      <c r="A124">
        <v>107</v>
      </c>
      <c r="B124" t="s">
        <v>86</v>
      </c>
      <c r="C124" t="s">
        <v>784</v>
      </c>
      <c r="D124" s="4">
        <v>45979801944.398598</v>
      </c>
      <c r="E124" s="9">
        <f t="shared" si="3"/>
        <v>3.2105053234449143E-4</v>
      </c>
      <c r="F124">
        <v>12713702230.2917</v>
      </c>
      <c r="G124">
        <v>406833621.75868201</v>
      </c>
      <c r="H124">
        <v>5035966504.9491596</v>
      </c>
      <c r="I124">
        <v>2697602347.5878701</v>
      </c>
      <c r="J124">
        <v>11043289147.8731</v>
      </c>
      <c r="K124">
        <v>1133762265.03301</v>
      </c>
      <c r="L124">
        <v>341410067.28501302</v>
      </c>
      <c r="M124">
        <v>3852204504.2252002</v>
      </c>
      <c r="N124">
        <v>946254905.45465195</v>
      </c>
      <c r="O124">
        <v>1767591704.1336601</v>
      </c>
      <c r="P124">
        <v>4487673389.7620201</v>
      </c>
      <c r="Q124">
        <v>1553511256.0444598</v>
      </c>
    </row>
    <row r="125" spans="1:17" x14ac:dyDescent="0.2">
      <c r="A125">
        <v>108</v>
      </c>
      <c r="B125" t="s">
        <v>143</v>
      </c>
      <c r="C125" t="s">
        <v>784</v>
      </c>
      <c r="D125" s="4">
        <v>37869569346.118202</v>
      </c>
      <c r="E125" s="9">
        <f t="shared" si="3"/>
        <v>2.6442143906861727E-4</v>
      </c>
      <c r="F125">
        <v>2957191754.15804</v>
      </c>
      <c r="G125">
        <v>656089157.97258997</v>
      </c>
      <c r="H125">
        <v>11485930471.1395</v>
      </c>
      <c r="I125">
        <v>765224117.77512097</v>
      </c>
      <c r="J125">
        <v>3957842056.86022</v>
      </c>
      <c r="K125">
        <v>3858122766.51689</v>
      </c>
      <c r="L125">
        <v>630986163.980636</v>
      </c>
      <c r="M125">
        <v>2854605434.38662</v>
      </c>
      <c r="N125">
        <v>1297745703.6419499</v>
      </c>
      <c r="O125">
        <v>1454554293.23909</v>
      </c>
      <c r="P125">
        <v>5568729370.6453896</v>
      </c>
      <c r="Q125">
        <v>2382548055.8021259</v>
      </c>
    </row>
    <row r="126" spans="1:17" x14ac:dyDescent="0.2">
      <c r="A126">
        <v>109</v>
      </c>
      <c r="B126" t="s">
        <v>59</v>
      </c>
      <c r="C126" t="s">
        <v>784</v>
      </c>
      <c r="D126" s="4">
        <v>27383790784.262299</v>
      </c>
      <c r="E126" s="9">
        <f t="shared" si="3"/>
        <v>1.9120527355748226E-4</v>
      </c>
      <c r="F126">
        <v>584471491.73293602</v>
      </c>
      <c r="G126">
        <v>95362438.592826799</v>
      </c>
      <c r="H126">
        <v>924541182.83868003</v>
      </c>
      <c r="I126">
        <v>120515142.723529</v>
      </c>
      <c r="J126">
        <v>483215890.05891103</v>
      </c>
      <c r="K126">
        <v>333515888.07790202</v>
      </c>
      <c r="L126">
        <v>59995699.605863303</v>
      </c>
      <c r="M126">
        <v>354785347.35576999</v>
      </c>
      <c r="N126">
        <v>139736433.21454999</v>
      </c>
      <c r="O126">
        <v>222350389.91599399</v>
      </c>
      <c r="P126">
        <v>23717730297.476299</v>
      </c>
      <c r="Q126">
        <v>347570582.66901988</v>
      </c>
    </row>
    <row r="127" spans="1:17" x14ac:dyDescent="0.2">
      <c r="A127">
        <v>110</v>
      </c>
      <c r="B127" t="s">
        <v>12</v>
      </c>
      <c r="C127" t="s">
        <v>784</v>
      </c>
      <c r="D127" s="4">
        <v>24877692290.369801</v>
      </c>
      <c r="E127" s="9">
        <f t="shared" si="3"/>
        <v>1.7370662803167371E-4</v>
      </c>
      <c r="F127">
        <v>1760566208.48575</v>
      </c>
      <c r="G127">
        <v>249079661.50612</v>
      </c>
      <c r="H127">
        <v>2984310780.5669403</v>
      </c>
      <c r="I127">
        <v>357702946.67643303</v>
      </c>
      <c r="J127">
        <v>12141554794.8901</v>
      </c>
      <c r="K127">
        <v>787072131.27338398</v>
      </c>
      <c r="L127">
        <v>649855939.40304697</v>
      </c>
      <c r="M127">
        <v>1399621884.3246901</v>
      </c>
      <c r="N127">
        <v>801239299.12422299</v>
      </c>
      <c r="O127">
        <v>556060863.96305001</v>
      </c>
      <c r="P127">
        <v>2037115549.20818</v>
      </c>
      <c r="Q127">
        <v>1153512230.947943</v>
      </c>
    </row>
    <row r="128" spans="1:17" x14ac:dyDescent="0.2">
      <c r="A128">
        <v>111</v>
      </c>
      <c r="B128" t="s">
        <v>65</v>
      </c>
      <c r="C128" t="s">
        <v>784</v>
      </c>
      <c r="D128" s="4">
        <v>22834471492.3801</v>
      </c>
      <c r="E128" s="9">
        <f t="shared" si="3"/>
        <v>1.5943999144012912E-4</v>
      </c>
      <c r="F128">
        <v>1797109824.5418999</v>
      </c>
      <c r="G128">
        <v>138307276.943483</v>
      </c>
      <c r="H128">
        <v>2615275424.4168701</v>
      </c>
      <c r="I128">
        <v>1577059887.3058701</v>
      </c>
      <c r="J128">
        <v>8707085826.60536</v>
      </c>
      <c r="K128">
        <v>394782633.06252402</v>
      </c>
      <c r="L128">
        <v>139759161.08708999</v>
      </c>
      <c r="M128">
        <v>2099675016.42065</v>
      </c>
      <c r="N128">
        <v>512582325.39689499</v>
      </c>
      <c r="O128">
        <v>550458050.68891799</v>
      </c>
      <c r="P128">
        <v>3465726331.7613802</v>
      </c>
      <c r="Q128">
        <v>836649734.14919603</v>
      </c>
    </row>
    <row r="129" spans="1:17" x14ac:dyDescent="0.2">
      <c r="A129">
        <v>112</v>
      </c>
      <c r="B129" t="s">
        <v>147</v>
      </c>
      <c r="C129" t="s">
        <v>784</v>
      </c>
      <c r="D129" s="4">
        <v>21718370455.9291</v>
      </c>
      <c r="E129" s="9">
        <f t="shared" si="3"/>
        <v>1.5164689932685427E-4</v>
      </c>
      <c r="F129">
        <v>2571519502.46526</v>
      </c>
      <c r="G129">
        <v>328656685.70756102</v>
      </c>
      <c r="H129">
        <v>4535722169.1305695</v>
      </c>
      <c r="I129">
        <v>2790131291.36202</v>
      </c>
      <c r="J129">
        <v>3108205731.18471</v>
      </c>
      <c r="K129">
        <v>1126121373.28842</v>
      </c>
      <c r="L129">
        <v>859219557.75869095</v>
      </c>
      <c r="M129">
        <v>1571809225.72563</v>
      </c>
      <c r="N129">
        <v>956842484.94605803</v>
      </c>
      <c r="O129">
        <v>806459831.719311</v>
      </c>
      <c r="P129">
        <v>1661927633.5462999</v>
      </c>
      <c r="Q129">
        <v>1401754969.0945349</v>
      </c>
    </row>
    <row r="130" spans="1:17" x14ac:dyDescent="0.2">
      <c r="A130">
        <v>113</v>
      </c>
      <c r="B130" t="s">
        <v>18</v>
      </c>
      <c r="C130" t="s">
        <v>784</v>
      </c>
      <c r="D130" s="4">
        <v>19102116806.1614</v>
      </c>
      <c r="E130" s="9">
        <f t="shared" si="3"/>
        <v>1.3337910365383563E-4</v>
      </c>
      <c r="F130">
        <v>1846314532.5213101</v>
      </c>
      <c r="G130">
        <v>287211905.72318202</v>
      </c>
      <c r="H130">
        <v>6021757394.3117504</v>
      </c>
      <c r="I130">
        <v>965858240.86218596</v>
      </c>
      <c r="J130">
        <v>2084997020.79724</v>
      </c>
      <c r="K130">
        <v>1357291356.22155</v>
      </c>
      <c r="L130">
        <v>865572378.673118</v>
      </c>
      <c r="M130">
        <v>1476732294.86903</v>
      </c>
      <c r="N130">
        <v>1002025696.02519</v>
      </c>
      <c r="O130">
        <v>619465235.01124895</v>
      </c>
      <c r="P130">
        <v>1130803982.5992601</v>
      </c>
      <c r="Q130">
        <v>1444086768.5463672</v>
      </c>
    </row>
    <row r="131" spans="1:17" x14ac:dyDescent="0.2">
      <c r="A131">
        <v>114</v>
      </c>
      <c r="B131" t="s">
        <v>37</v>
      </c>
      <c r="C131" t="s">
        <v>784</v>
      </c>
      <c r="D131" s="4">
        <v>18722052548.134998</v>
      </c>
      <c r="E131" s="9">
        <f t="shared" si="3"/>
        <v>1.3072533336330581E-4</v>
      </c>
      <c r="F131">
        <v>96086349.660681203</v>
      </c>
      <c r="G131">
        <v>347032.59250507399</v>
      </c>
      <c r="H131">
        <v>6413486.4480395699</v>
      </c>
      <c r="I131">
        <v>998779.18683736597</v>
      </c>
      <c r="J131">
        <v>18221619196.372898</v>
      </c>
      <c r="K131">
        <v>848784.202412877</v>
      </c>
      <c r="L131">
        <v>1232955.9050185101</v>
      </c>
      <c r="M131">
        <v>93044724.400239304</v>
      </c>
      <c r="N131">
        <v>9031518.0496251304</v>
      </c>
      <c r="O131">
        <v>10429180.903023301</v>
      </c>
      <c r="P131">
        <v>274585682.73300201</v>
      </c>
      <c r="Q131">
        <v>7414857.6806760831</v>
      </c>
    </row>
    <row r="132" spans="1:17" x14ac:dyDescent="0.2">
      <c r="A132">
        <v>115</v>
      </c>
      <c r="B132" t="s">
        <v>20</v>
      </c>
      <c r="C132" t="s">
        <v>784</v>
      </c>
      <c r="D132" s="4">
        <v>15996830691.012699</v>
      </c>
      <c r="E132" s="9">
        <f t="shared" si="3"/>
        <v>1.116966753224561E-4</v>
      </c>
      <c r="F132">
        <v>129512546.469045</v>
      </c>
      <c r="G132">
        <v>11789843238.2003</v>
      </c>
      <c r="H132">
        <v>88738642.457077295</v>
      </c>
      <c r="I132">
        <v>67784538.5456402</v>
      </c>
      <c r="J132">
        <v>85767732.906448796</v>
      </c>
      <c r="K132">
        <v>27334247.193224601</v>
      </c>
      <c r="L132">
        <v>12503868.106551699</v>
      </c>
      <c r="M132">
        <v>1546668506.0410099</v>
      </c>
      <c r="N132">
        <v>24608026.555464599</v>
      </c>
      <c r="O132">
        <v>22847875.966365598</v>
      </c>
      <c r="P132">
        <v>2075324843.6976299</v>
      </c>
      <c r="Q132">
        <v>125896624.87400052</v>
      </c>
    </row>
    <row r="133" spans="1:17" x14ac:dyDescent="0.2">
      <c r="A133">
        <v>116</v>
      </c>
      <c r="B133" t="s">
        <v>49</v>
      </c>
      <c r="C133" t="s">
        <v>784</v>
      </c>
      <c r="D133" s="4">
        <v>12952041999.999599</v>
      </c>
      <c r="E133" s="9">
        <f t="shared" si="3"/>
        <v>9.0436665735891774E-5</v>
      </c>
      <c r="F133" t="s">
        <v>77</v>
      </c>
      <c r="G133" t="s">
        <v>77</v>
      </c>
      <c r="H133">
        <v>0</v>
      </c>
      <c r="I133" t="s">
        <v>77</v>
      </c>
      <c r="J133" t="s">
        <v>77</v>
      </c>
      <c r="K133" t="s">
        <v>77</v>
      </c>
      <c r="L133" t="s">
        <v>77</v>
      </c>
      <c r="M133" t="s">
        <v>77</v>
      </c>
      <c r="N133" t="s">
        <v>77</v>
      </c>
      <c r="O133" t="s">
        <v>77</v>
      </c>
      <c r="P133">
        <v>12952041999.999599</v>
      </c>
      <c r="Q133" t="s">
        <v>77</v>
      </c>
    </row>
    <row r="134" spans="1:17" x14ac:dyDescent="0.2">
      <c r="A134">
        <v>117</v>
      </c>
      <c r="B134" t="s">
        <v>116</v>
      </c>
      <c r="C134" t="s">
        <v>784</v>
      </c>
      <c r="D134" s="4">
        <v>10112076679.6329</v>
      </c>
      <c r="E134" s="9">
        <f t="shared" si="3"/>
        <v>7.060682003437723E-5</v>
      </c>
      <c r="F134">
        <v>956765711.11158204</v>
      </c>
      <c r="G134">
        <v>149087973.122991</v>
      </c>
      <c r="H134">
        <v>1551616049.7886219</v>
      </c>
      <c r="I134">
        <v>216632085.341187</v>
      </c>
      <c r="J134">
        <v>1362906347.3946199</v>
      </c>
      <c r="K134">
        <v>433523694.34561199</v>
      </c>
      <c r="L134">
        <v>1727875465.3972199</v>
      </c>
      <c r="M134">
        <v>1752492357.96556</v>
      </c>
      <c r="N134">
        <v>375173567.79324901</v>
      </c>
      <c r="O134">
        <v>303467553.61878401</v>
      </c>
      <c r="P134">
        <v>741517365.35900998</v>
      </c>
      <c r="Q134">
        <v>541018508.394508</v>
      </c>
    </row>
    <row r="135" spans="1:17" x14ac:dyDescent="0.2">
      <c r="A135">
        <v>118</v>
      </c>
      <c r="B135" t="s">
        <v>125</v>
      </c>
      <c r="C135" t="s">
        <v>784</v>
      </c>
      <c r="D135" s="4">
        <v>9084062267.0415096</v>
      </c>
      <c r="E135" s="9">
        <f t="shared" si="3"/>
        <v>6.3428786192052625E-5</v>
      </c>
      <c r="F135">
        <v>67352355.906472102</v>
      </c>
      <c r="G135">
        <v>13170724.152770201</v>
      </c>
      <c r="H135">
        <v>110492317.4523432</v>
      </c>
      <c r="I135">
        <v>16395066.246018101</v>
      </c>
      <c r="J135">
        <v>145427967.10154</v>
      </c>
      <c r="K135">
        <v>937702840.52645099</v>
      </c>
      <c r="L135">
        <v>12179409.177937301</v>
      </c>
      <c r="M135">
        <v>3845236780.74891</v>
      </c>
      <c r="N135">
        <v>3716638100.3463502</v>
      </c>
      <c r="O135">
        <v>17192423.993457299</v>
      </c>
      <c r="P135">
        <v>64741690.814127199</v>
      </c>
      <c r="Q135">
        <v>137532590.57513711</v>
      </c>
    </row>
    <row r="136" spans="1:17" x14ac:dyDescent="0.2">
      <c r="A136">
        <v>119</v>
      </c>
      <c r="B136" t="s">
        <v>85</v>
      </c>
      <c r="C136" t="s">
        <v>784</v>
      </c>
      <c r="D136" s="4">
        <v>8693637010.5344009</v>
      </c>
      <c r="E136" s="9">
        <f t="shared" si="3"/>
        <v>6.0702671003607105E-5</v>
      </c>
      <c r="F136">
        <v>347924113.69258499</v>
      </c>
      <c r="G136">
        <v>205877779.56857201</v>
      </c>
      <c r="H136">
        <v>810458853.51046896</v>
      </c>
      <c r="I136">
        <v>3010100644.77595</v>
      </c>
      <c r="J136">
        <v>332841399.01130402</v>
      </c>
      <c r="K136">
        <v>118900255.30625901</v>
      </c>
      <c r="L136">
        <v>138981711.52231199</v>
      </c>
      <c r="M136">
        <v>1919858026.0281501</v>
      </c>
      <c r="N136">
        <v>295472180.07211399</v>
      </c>
      <c r="O136">
        <v>158681862.892133</v>
      </c>
      <c r="P136">
        <v>1183341844.0766799</v>
      </c>
      <c r="Q136">
        <v>171198340.07787311</v>
      </c>
    </row>
    <row r="137" spans="1:17" x14ac:dyDescent="0.2">
      <c r="A137">
        <v>120</v>
      </c>
      <c r="B137" t="s">
        <v>121</v>
      </c>
      <c r="C137" t="s">
        <v>784</v>
      </c>
      <c r="D137" s="4">
        <v>8388350286.3924799</v>
      </c>
      <c r="E137" s="9">
        <f t="shared" si="3"/>
        <v>5.8571029257477103E-5</v>
      </c>
      <c r="F137">
        <v>1240588055.9342599</v>
      </c>
      <c r="G137">
        <v>265164950.23301899</v>
      </c>
      <c r="H137">
        <v>1867121803.7445149</v>
      </c>
      <c r="I137">
        <v>908894864.77798903</v>
      </c>
      <c r="J137">
        <v>683482702.88140595</v>
      </c>
      <c r="K137">
        <v>723525568.38872504</v>
      </c>
      <c r="L137">
        <v>193143972.460998</v>
      </c>
      <c r="M137">
        <v>1012649535.39577</v>
      </c>
      <c r="N137">
        <v>266353663.89327699</v>
      </c>
      <c r="O137">
        <v>248786465.833891</v>
      </c>
      <c r="P137">
        <v>486943137.45992398</v>
      </c>
      <c r="Q137">
        <v>491695565.38871598</v>
      </c>
    </row>
    <row r="138" spans="1:17" x14ac:dyDescent="0.2">
      <c r="A138">
        <v>121</v>
      </c>
      <c r="B138" t="s">
        <v>107</v>
      </c>
      <c r="C138" t="s">
        <v>784</v>
      </c>
      <c r="D138" s="4">
        <v>6452701883.8671598</v>
      </c>
      <c r="E138" s="9">
        <f t="shared" si="3"/>
        <v>4.5055508881508534E-5</v>
      </c>
      <c r="F138">
        <v>280267028.502092</v>
      </c>
      <c r="G138">
        <v>500964786.51976502</v>
      </c>
      <c r="H138">
        <v>716937141.87987995</v>
      </c>
      <c r="I138">
        <v>3056464650.0955</v>
      </c>
      <c r="J138">
        <v>451938522.793217</v>
      </c>
      <c r="K138">
        <v>73983514.935840398</v>
      </c>
      <c r="L138">
        <v>29079255.065876901</v>
      </c>
      <c r="M138">
        <v>574640761.19852901</v>
      </c>
      <c r="N138">
        <v>296008153.65248501</v>
      </c>
      <c r="O138">
        <v>219678811.44136801</v>
      </c>
      <c r="P138">
        <v>102218243.28163899</v>
      </c>
      <c r="Q138">
        <v>150521014.5009684</v>
      </c>
    </row>
    <row r="139" spans="1:17" x14ac:dyDescent="0.2">
      <c r="A139">
        <v>122</v>
      </c>
      <c r="B139" t="s">
        <v>130</v>
      </c>
      <c r="C139" t="s">
        <v>784</v>
      </c>
      <c r="D139" s="4">
        <v>4785252786.4029102</v>
      </c>
      <c r="E139" s="9">
        <f t="shared" si="3"/>
        <v>3.3412670118401258E-5</v>
      </c>
      <c r="F139">
        <v>282061954.32675499</v>
      </c>
      <c r="G139">
        <v>34283828.949382402</v>
      </c>
      <c r="H139">
        <v>2249166134.3926759</v>
      </c>
      <c r="I139">
        <v>114174764.29419</v>
      </c>
      <c r="J139">
        <v>330667327.25953901</v>
      </c>
      <c r="K139">
        <v>120837579.23773</v>
      </c>
      <c r="L139">
        <v>43069087.985237703</v>
      </c>
      <c r="M139">
        <v>259236010.057751</v>
      </c>
      <c r="N139">
        <v>168275234.84754401</v>
      </c>
      <c r="O139">
        <v>145208447.820438</v>
      </c>
      <c r="P139">
        <v>283925994.83505702</v>
      </c>
      <c r="Q139">
        <v>754346422.39661098</v>
      </c>
    </row>
    <row r="140" spans="1:17" x14ac:dyDescent="0.2">
      <c r="A140">
        <v>123</v>
      </c>
      <c r="B140" t="s">
        <v>46</v>
      </c>
      <c r="C140" t="s">
        <v>784</v>
      </c>
      <c r="D140" s="4">
        <v>4355226338.4994497</v>
      </c>
      <c r="E140" s="9">
        <f t="shared" si="3"/>
        <v>3.0410042569275082E-5</v>
      </c>
      <c r="F140">
        <v>484540907.04552501</v>
      </c>
      <c r="G140">
        <v>57317090.978009902</v>
      </c>
      <c r="H140">
        <v>663187250.75765097</v>
      </c>
      <c r="I140">
        <v>79094056.772445604</v>
      </c>
      <c r="J140">
        <v>506934473.74048102</v>
      </c>
      <c r="K140">
        <v>1188811087.8389101</v>
      </c>
      <c r="L140">
        <v>135858024.90126699</v>
      </c>
      <c r="M140">
        <v>449157672.332322</v>
      </c>
      <c r="N140">
        <v>150095817.203668</v>
      </c>
      <c r="O140">
        <v>140446752.245639</v>
      </c>
      <c r="P140">
        <v>254791475.97301799</v>
      </c>
      <c r="Q140">
        <v>244991728.7105175</v>
      </c>
    </row>
    <row r="141" spans="1:17" x14ac:dyDescent="0.2">
      <c r="A141">
        <v>124</v>
      </c>
      <c r="B141" t="s">
        <v>102</v>
      </c>
      <c r="C141" t="s">
        <v>784</v>
      </c>
      <c r="D141" s="4">
        <v>3402314689.8456702</v>
      </c>
      <c r="E141" s="9">
        <f t="shared" si="3"/>
        <v>2.3756408165901307E-5</v>
      </c>
      <c r="F141">
        <v>234276065.82271799</v>
      </c>
      <c r="G141">
        <v>33580240.210571803</v>
      </c>
      <c r="H141">
        <v>379769428.900617</v>
      </c>
      <c r="I141">
        <v>44856924.667631298</v>
      </c>
      <c r="J141">
        <v>156571949.149968</v>
      </c>
      <c r="K141">
        <v>2000631966.04708</v>
      </c>
      <c r="L141">
        <v>30790415.1343606</v>
      </c>
      <c r="M141">
        <v>180602663.09434</v>
      </c>
      <c r="N141">
        <v>58981750.230302103</v>
      </c>
      <c r="O141">
        <v>61078692.011437804</v>
      </c>
      <c r="P141">
        <v>111686737.830313</v>
      </c>
      <c r="Q141">
        <v>109487856.74633369</v>
      </c>
    </row>
    <row r="142" spans="1:17" x14ac:dyDescent="0.2">
      <c r="A142">
        <v>125</v>
      </c>
      <c r="B142" t="s">
        <v>145</v>
      </c>
      <c r="C142" t="s">
        <v>784</v>
      </c>
      <c r="D142" s="4">
        <v>2778425677.73035</v>
      </c>
      <c r="E142" s="9">
        <f t="shared" si="3"/>
        <v>1.9400149743872511E-5</v>
      </c>
      <c r="F142">
        <v>301889638.05403203</v>
      </c>
      <c r="G142">
        <v>45750209.703557998</v>
      </c>
      <c r="H142">
        <v>494546504.28741896</v>
      </c>
      <c r="I142">
        <v>63498360.034528203</v>
      </c>
      <c r="J142">
        <v>414738081.39665902</v>
      </c>
      <c r="K142">
        <v>181452971.63589299</v>
      </c>
      <c r="L142">
        <v>100656537.690889</v>
      </c>
      <c r="M142">
        <v>440395231.59805602</v>
      </c>
      <c r="N142">
        <v>116417023.721432</v>
      </c>
      <c r="O142">
        <v>109607549.218446</v>
      </c>
      <c r="P142">
        <v>262930945.49632001</v>
      </c>
      <c r="Q142">
        <v>246542624.89312023</v>
      </c>
    </row>
    <row r="143" spans="1:17" x14ac:dyDescent="0.2">
      <c r="A143">
        <v>126</v>
      </c>
      <c r="B143" t="s">
        <v>41</v>
      </c>
      <c r="C143" t="s">
        <v>784</v>
      </c>
      <c r="D143" s="4">
        <v>2486355822.35005</v>
      </c>
      <c r="E143" s="9">
        <f t="shared" si="3"/>
        <v>1.7360793796558622E-5</v>
      </c>
      <c r="F143">
        <v>15351429.655612299</v>
      </c>
      <c r="G143">
        <v>2381787055.3779202</v>
      </c>
      <c r="H143">
        <v>13595861.57377466</v>
      </c>
      <c r="I143">
        <v>19785300.135318302</v>
      </c>
      <c r="J143">
        <v>12882168.8977054</v>
      </c>
      <c r="K143">
        <v>3426437.47014233</v>
      </c>
      <c r="L143">
        <v>4752387.2335377801</v>
      </c>
      <c r="M143">
        <v>10523625.9640978</v>
      </c>
      <c r="N143">
        <v>4772883.71878633</v>
      </c>
      <c r="O143">
        <v>5086371.71240824</v>
      </c>
      <c r="P143">
        <v>10126202.3900338</v>
      </c>
      <c r="Q143">
        <v>4266098.2207169104</v>
      </c>
    </row>
    <row r="144" spans="1:17" x14ac:dyDescent="0.2">
      <c r="A144">
        <v>127</v>
      </c>
      <c r="B144" t="s">
        <v>138</v>
      </c>
      <c r="C144" t="s">
        <v>784</v>
      </c>
      <c r="D144" s="4">
        <v>503009999.99981803</v>
      </c>
      <c r="E144" s="9">
        <f t="shared" si="3"/>
        <v>3.5122297497024697E-6</v>
      </c>
      <c r="F144" t="s">
        <v>77</v>
      </c>
      <c r="G144" t="s">
        <v>77</v>
      </c>
      <c r="H144">
        <v>0</v>
      </c>
      <c r="I144" t="s">
        <v>77</v>
      </c>
      <c r="J144" t="s">
        <v>77</v>
      </c>
      <c r="K144" t="s">
        <v>77</v>
      </c>
      <c r="L144">
        <v>503009999.99981803</v>
      </c>
      <c r="M144" t="s">
        <v>77</v>
      </c>
      <c r="N144" t="s">
        <v>77</v>
      </c>
      <c r="O144" t="s">
        <v>77</v>
      </c>
      <c r="P144" t="s">
        <v>77</v>
      </c>
      <c r="Q144" t="s">
        <v>77</v>
      </c>
    </row>
    <row r="145" spans="1:17" x14ac:dyDescent="0.2">
      <c r="A145">
        <v>128</v>
      </c>
      <c r="B145" t="s">
        <v>47</v>
      </c>
      <c r="C145" t="s">
        <v>784</v>
      </c>
      <c r="D145" s="4">
        <v>291178509.052558</v>
      </c>
      <c r="E145" s="9">
        <f t="shared" si="3"/>
        <v>2.0331321881647961E-6</v>
      </c>
      <c r="F145">
        <v>9825417.2334688008</v>
      </c>
      <c r="G145">
        <v>1309677.99346096</v>
      </c>
      <c r="H145">
        <v>15601252.353063989</v>
      </c>
      <c r="I145">
        <v>1861847.7030978</v>
      </c>
      <c r="J145">
        <v>11510152.398959501</v>
      </c>
      <c r="K145">
        <v>223475331.55176699</v>
      </c>
      <c r="L145">
        <v>3053850.6645938698</v>
      </c>
      <c r="M145">
        <v>6706544.3032139903</v>
      </c>
      <c r="N145">
        <v>3561988.4706497602</v>
      </c>
      <c r="O145">
        <v>3003365.7225065599</v>
      </c>
      <c r="P145">
        <v>6055671.9316609204</v>
      </c>
      <c r="Q145">
        <v>5213408.7261150302</v>
      </c>
    </row>
    <row r="146" spans="1:17" x14ac:dyDescent="0.2">
      <c r="A146">
        <v>129</v>
      </c>
      <c r="B146" t="s">
        <v>128</v>
      </c>
      <c r="C146" t="s">
        <v>784</v>
      </c>
      <c r="D146" s="4">
        <v>265237878.708206</v>
      </c>
      <c r="E146" s="9">
        <f t="shared" ref="E146:E154" si="4">D146/D$15</f>
        <v>1.8520036745736135E-6</v>
      </c>
      <c r="F146">
        <v>2157012.8690054598</v>
      </c>
      <c r="G146">
        <v>194379720.65684</v>
      </c>
      <c r="H146">
        <v>1471749.016269712</v>
      </c>
      <c r="I146">
        <v>1105352.9264211301</v>
      </c>
      <c r="J146">
        <v>1422989.99293422</v>
      </c>
      <c r="K146">
        <v>454872.49770872202</v>
      </c>
      <c r="L146">
        <v>201683.266744072</v>
      </c>
      <c r="M146">
        <v>26105831.545786101</v>
      </c>
      <c r="N146">
        <v>406115.34143061697</v>
      </c>
      <c r="O146">
        <v>375752.94850899902</v>
      </c>
      <c r="P146">
        <v>35038591.6440752</v>
      </c>
      <c r="Q146">
        <v>2118206.0024814922</v>
      </c>
    </row>
    <row r="147" spans="1:17" x14ac:dyDescent="0.2">
      <c r="A147">
        <v>130</v>
      </c>
      <c r="B147" t="s">
        <v>94</v>
      </c>
      <c r="C147" t="s">
        <v>784</v>
      </c>
      <c r="D147" s="4">
        <v>176954763.91705</v>
      </c>
      <c r="E147" s="9">
        <f t="shared" si="4"/>
        <v>1.2355734203718911E-6</v>
      </c>
      <c r="F147">
        <v>111162531.137997</v>
      </c>
      <c r="G147">
        <v>30574782.440913599</v>
      </c>
      <c r="H147">
        <v>928655.43781253498</v>
      </c>
      <c r="I147">
        <v>302879.77376258001</v>
      </c>
      <c r="J147">
        <v>5723189.8541321103</v>
      </c>
      <c r="K147">
        <v>259505.52029665399</v>
      </c>
      <c r="L147">
        <v>76657.443984738697</v>
      </c>
      <c r="M147">
        <v>7650546.7430718504</v>
      </c>
      <c r="N147">
        <v>1515799.2697231099</v>
      </c>
      <c r="O147">
        <v>11649280.422912</v>
      </c>
      <c r="P147">
        <v>5911029.1770053003</v>
      </c>
      <c r="Q147">
        <v>1199906.6954385738</v>
      </c>
    </row>
    <row r="148" spans="1:17" x14ac:dyDescent="0.2">
      <c r="A148">
        <v>132</v>
      </c>
      <c r="B148" t="s">
        <v>1</v>
      </c>
      <c r="C148" t="s">
        <v>784</v>
      </c>
      <c r="D148" s="4" t="s">
        <v>3</v>
      </c>
      <c r="E148" s="9" t="e">
        <f t="shared" si="4"/>
        <v>#VALUE!</v>
      </c>
      <c r="F148" t="s">
        <v>77</v>
      </c>
      <c r="G148" t="s">
        <v>77</v>
      </c>
      <c r="H148">
        <v>0</v>
      </c>
      <c r="I148" t="s">
        <v>77</v>
      </c>
      <c r="J148" t="s">
        <v>77</v>
      </c>
      <c r="K148" t="s">
        <v>77</v>
      </c>
      <c r="L148" t="s">
        <v>77</v>
      </c>
      <c r="M148" t="s">
        <v>77</v>
      </c>
      <c r="N148" t="s">
        <v>77</v>
      </c>
      <c r="O148" t="s">
        <v>77</v>
      </c>
      <c r="P148" t="s">
        <v>77</v>
      </c>
      <c r="Q148" t="s">
        <v>77</v>
      </c>
    </row>
    <row r="149" spans="1:17" x14ac:dyDescent="0.2">
      <c r="A149">
        <v>133</v>
      </c>
      <c r="B149" t="s">
        <v>75</v>
      </c>
      <c r="C149" t="s">
        <v>784</v>
      </c>
      <c r="D149" s="4" t="s">
        <v>3</v>
      </c>
      <c r="E149" s="9" t="e">
        <f t="shared" si="4"/>
        <v>#VALUE!</v>
      </c>
      <c r="F149" t="s">
        <v>77</v>
      </c>
      <c r="G149" t="s">
        <v>77</v>
      </c>
      <c r="H149">
        <v>0</v>
      </c>
      <c r="I149" t="s">
        <v>77</v>
      </c>
      <c r="J149" t="s">
        <v>77</v>
      </c>
      <c r="K149" t="s">
        <v>77</v>
      </c>
      <c r="L149" t="s">
        <v>77</v>
      </c>
      <c r="M149" t="s">
        <v>77</v>
      </c>
      <c r="N149" t="s">
        <v>77</v>
      </c>
      <c r="O149" t="s">
        <v>77</v>
      </c>
      <c r="P149" t="s">
        <v>77</v>
      </c>
      <c r="Q149" t="s">
        <v>77</v>
      </c>
    </row>
    <row r="150" spans="1:17" x14ac:dyDescent="0.2">
      <c r="A150">
        <v>134</v>
      </c>
      <c r="B150" t="s">
        <v>17</v>
      </c>
      <c r="C150" t="s">
        <v>784</v>
      </c>
      <c r="D150" s="4" t="s">
        <v>3</v>
      </c>
      <c r="E150" s="9" t="e">
        <f t="shared" si="4"/>
        <v>#VALUE!</v>
      </c>
      <c r="F150" t="s">
        <v>77</v>
      </c>
      <c r="G150" t="s">
        <v>77</v>
      </c>
      <c r="H150">
        <v>0</v>
      </c>
      <c r="I150" t="s">
        <v>77</v>
      </c>
      <c r="J150" t="s">
        <v>77</v>
      </c>
      <c r="K150" t="s">
        <v>77</v>
      </c>
      <c r="L150" t="s">
        <v>77</v>
      </c>
      <c r="M150" t="s">
        <v>77</v>
      </c>
      <c r="N150" t="s">
        <v>77</v>
      </c>
      <c r="O150" t="s">
        <v>77</v>
      </c>
      <c r="P150" t="s">
        <v>77</v>
      </c>
      <c r="Q150" t="s">
        <v>77</v>
      </c>
    </row>
    <row r="151" spans="1:17" x14ac:dyDescent="0.2">
      <c r="A151">
        <v>135</v>
      </c>
      <c r="B151" t="s">
        <v>51</v>
      </c>
      <c r="C151" t="s">
        <v>784</v>
      </c>
      <c r="D151" s="4" t="s">
        <v>3</v>
      </c>
      <c r="E151" s="9" t="e">
        <f t="shared" si="4"/>
        <v>#VALUE!</v>
      </c>
      <c r="F151" t="s">
        <v>77</v>
      </c>
      <c r="G151" t="s">
        <v>77</v>
      </c>
      <c r="H151">
        <v>0</v>
      </c>
      <c r="I151" t="s">
        <v>77</v>
      </c>
      <c r="J151" t="s">
        <v>77</v>
      </c>
      <c r="K151" t="s">
        <v>77</v>
      </c>
      <c r="L151" t="s">
        <v>77</v>
      </c>
      <c r="M151" t="s">
        <v>77</v>
      </c>
      <c r="N151" t="s">
        <v>77</v>
      </c>
      <c r="O151" t="s">
        <v>3</v>
      </c>
      <c r="P151" t="s">
        <v>77</v>
      </c>
      <c r="Q151" t="s">
        <v>77</v>
      </c>
    </row>
    <row r="152" spans="1:17" x14ac:dyDescent="0.2">
      <c r="A152">
        <v>136</v>
      </c>
      <c r="B152" t="s">
        <v>67</v>
      </c>
      <c r="C152" t="s">
        <v>784</v>
      </c>
      <c r="D152" s="4" t="s">
        <v>3</v>
      </c>
      <c r="E152" s="9" t="e">
        <f t="shared" si="4"/>
        <v>#VALUE!</v>
      </c>
      <c r="F152" t="s">
        <v>77</v>
      </c>
      <c r="G152" t="s">
        <v>77</v>
      </c>
      <c r="H152">
        <v>0</v>
      </c>
      <c r="I152" t="s">
        <v>77</v>
      </c>
      <c r="J152" t="s">
        <v>77</v>
      </c>
      <c r="K152" t="s">
        <v>77</v>
      </c>
      <c r="L152" t="s">
        <v>77</v>
      </c>
      <c r="M152" t="s">
        <v>77</v>
      </c>
      <c r="N152" t="s">
        <v>3</v>
      </c>
      <c r="O152" t="s">
        <v>77</v>
      </c>
      <c r="P152" t="s">
        <v>77</v>
      </c>
      <c r="Q152" t="s">
        <v>77</v>
      </c>
    </row>
    <row r="153" spans="1:17" x14ac:dyDescent="0.2">
      <c r="A153">
        <v>137</v>
      </c>
      <c r="B153" t="s">
        <v>124</v>
      </c>
      <c r="C153" t="s">
        <v>784</v>
      </c>
      <c r="D153" s="4" t="s">
        <v>3</v>
      </c>
      <c r="E153" s="9" t="e">
        <f t="shared" si="4"/>
        <v>#VALUE!</v>
      </c>
      <c r="F153" t="s">
        <v>77</v>
      </c>
      <c r="G153" t="s">
        <v>3</v>
      </c>
      <c r="H153">
        <v>0</v>
      </c>
      <c r="I153" t="s">
        <v>77</v>
      </c>
      <c r="J153" t="s">
        <v>77</v>
      </c>
      <c r="K153" t="s">
        <v>77</v>
      </c>
      <c r="L153" t="s">
        <v>77</v>
      </c>
      <c r="M153" t="s">
        <v>77</v>
      </c>
      <c r="N153" t="s">
        <v>77</v>
      </c>
      <c r="O153" t="s">
        <v>77</v>
      </c>
      <c r="P153" t="s">
        <v>77</v>
      </c>
      <c r="Q153" t="s">
        <v>77</v>
      </c>
    </row>
    <row r="154" spans="1:17" x14ac:dyDescent="0.2">
      <c r="A154">
        <v>138</v>
      </c>
      <c r="B154" t="s">
        <v>131</v>
      </c>
      <c r="C154" t="s">
        <v>784</v>
      </c>
      <c r="D154" s="4" t="s">
        <v>3</v>
      </c>
      <c r="E154" s="9" t="e">
        <f t="shared" si="4"/>
        <v>#VALUE!</v>
      </c>
      <c r="F154" t="s">
        <v>3</v>
      </c>
      <c r="G154" t="s">
        <v>77</v>
      </c>
      <c r="H154">
        <v>0</v>
      </c>
      <c r="I154" t="s">
        <v>77</v>
      </c>
      <c r="J154" t="s">
        <v>77</v>
      </c>
      <c r="K154" t="s">
        <v>77</v>
      </c>
      <c r="L154" t="s">
        <v>77</v>
      </c>
      <c r="M154" t="s">
        <v>77</v>
      </c>
      <c r="N154" t="s">
        <v>77</v>
      </c>
      <c r="O154" t="s">
        <v>77</v>
      </c>
      <c r="P154" t="s">
        <v>77</v>
      </c>
      <c r="Q154" t="s">
        <v>77</v>
      </c>
    </row>
    <row r="155" spans="1:17" collapsed="1" x14ac:dyDescent="0.2">
      <c r="E155" s="9"/>
    </row>
  </sheetData>
  <pageMargins left="0.24" right="0.18" top="0.78740157480314965" bottom="0.78740157480314965"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8</vt:i4>
      </vt:variant>
    </vt:vector>
  </HeadingPairs>
  <TitlesOfParts>
    <vt:vector size="19" baseType="lpstr">
      <vt:lpstr>Inhalt</vt:lpstr>
      <vt:lpstr>1a) Einfluss Gütergruppen Agg1</vt:lpstr>
      <vt:lpstr>1b)Einfluss Gütergruppen Agg1+2</vt:lpstr>
      <vt:lpstr>1c)Einfluss Gütergruppen Filter</vt:lpstr>
      <vt:lpstr>1d)Einfluss Gütergruppen Agg1_G</vt:lpstr>
      <vt:lpstr>2a) Einfluss Emiss&amp;Ressour grob</vt:lpstr>
      <vt:lpstr>2b) Einfluss Emiss&amp;Ressour</vt:lpstr>
      <vt:lpstr>3) Midpoint Analyse</vt:lpstr>
      <vt:lpstr>A1) Einfluss Gütergruppen_UBP</vt:lpstr>
      <vt:lpstr>A2)Einfluss Gütergruppen%-Hilfe</vt:lpstr>
      <vt:lpstr>A3) Einfluss Emiss&amp;Ressour_UBP</vt:lpstr>
      <vt:lpstr>'1b)Einfluss Gütergruppen Agg1+2'!Druckbereich</vt:lpstr>
      <vt:lpstr>'1c)Einfluss Gütergruppen Filter'!Druckbereich</vt:lpstr>
      <vt:lpstr>'1d)Einfluss Gütergruppen Agg1_G'!Druckbereich</vt:lpstr>
      <vt:lpstr>'2b) Einfluss Emiss&amp;Ressour'!Druckbereich</vt:lpstr>
      <vt:lpstr>'A1) Einfluss Gütergruppen_UBP'!Druckbereich</vt:lpstr>
      <vt:lpstr>'A2)Einfluss Gütergruppen%-Hilfe'!Druckbereich</vt:lpstr>
      <vt:lpstr>'A3) Einfluss Emiss&amp;Ressour_UBP'!Druckbereich</vt:lpstr>
      <vt:lpstr>Inhalt!Druckbereich</vt:lpstr>
    </vt:vector>
  </TitlesOfParts>
  <Company>Bundesamt für Umwelt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Tool zur Auswertung der Gesamtumweltbelastung der Schweiz</dc:title>
  <dc:creator>Josef Känzig, Romina Schürch</dc:creator>
  <cp:lastModifiedBy>Niels Jungbluth</cp:lastModifiedBy>
  <cp:lastPrinted>2011-12-09T22:44:59Z</cp:lastPrinted>
  <dcterms:created xsi:type="dcterms:W3CDTF">2011-09-22T09:32:48Z</dcterms:created>
  <dcterms:modified xsi:type="dcterms:W3CDTF">2012-02-15T08:30:42Z</dcterms:modified>
</cp:coreProperties>
</file>